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Раздел 1" sheetId="1" r:id="rId1"/>
    <sheet name="Раздел 2" sheetId="2" r:id="rId2"/>
  </sheet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1'!$46:$49</definedName>
    <definedName name="_xlnm.Print_Area" localSheetId="0">'Раздел 1'!$A$1:$FE$142</definedName>
    <definedName name="_xlnm.Print_Area" localSheetId="1">'Раздел 2'!$A$1:$FI$69</definedName>
  </definedNames>
  <calcPr fullCalcOnLoad="1"/>
</workbook>
</file>

<file path=xl/sharedStrings.xml><?xml version="1.0" encoding="utf-8"?>
<sst xmlns="http://schemas.openxmlformats.org/spreadsheetml/2006/main" count="449" uniqueCount="326">
  <si>
    <t>Приложение № 1</t>
  </si>
  <si>
    <t>к Порядку составления и утверждения плана финансово-хозяйственной деятельности муниципальных учреждений, подведомственных Управлению образования Онежского района</t>
  </si>
  <si>
    <t>(в ред. Приказа Управления образования Онежского района от 27.11.2020 № 176 )</t>
  </si>
  <si>
    <t>Утверждаю</t>
  </si>
  <si>
    <t>(наименование должности уполномоченного лица)</t>
  </si>
  <si>
    <t>(наименование учреждения)</t>
  </si>
  <si>
    <t>(подпись)</t>
  </si>
  <si>
    <t>(расшифровка подписи)</t>
  </si>
  <si>
    <t>"</t>
  </si>
  <si>
    <t xml:space="preserve"> г.</t>
  </si>
  <si>
    <t>Коды</t>
  </si>
  <si>
    <t>от "</t>
  </si>
  <si>
    <r>
      <rPr>
        <sz val="8"/>
        <rFont val="Times New Roman"/>
        <family val="1"/>
      </rPr>
      <t xml:space="preserve"> г.</t>
    </r>
    <r>
      <rPr>
        <vertAlign val="superscript"/>
        <sz val="8"/>
        <rFont val="Times New Roman"/>
        <family val="1"/>
      </rPr>
      <t>2</t>
    </r>
  </si>
  <si>
    <t>Дата</t>
  </si>
  <si>
    <t>Орган, осуществляющий функции и полномочия учредителя</t>
  </si>
  <si>
    <t>по Сводному реестру</t>
  </si>
  <si>
    <t>11300701</t>
  </si>
  <si>
    <t>муниципальное казенное учреждение «Управление образования администрации муниципального образования «Онежский муниципальный район»</t>
  </si>
  <si>
    <t>глава по БК</t>
  </si>
  <si>
    <t>076</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</si>
  <si>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</si>
  <si>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</si>
  <si>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</si>
  <si>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</si>
  <si>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</si>
  <si>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</si>
  <si>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</si>
  <si>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</si>
  <si>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</si>
  <si>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</si>
  <si>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</si>
  <si>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</si>
  <si>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ВСЕГО</t>
  </si>
  <si>
    <t>в том числе</t>
  </si>
  <si>
    <t>субсидии, предоставляемые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</si>
  <si>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</si>
  <si>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оказания услуг (работ) на платной основе и от иной приносящей доход деятельности</t>
  </si>
  <si>
    <t>1</t>
  </si>
  <si>
    <t>2</t>
  </si>
  <si>
    <t>3</t>
  </si>
  <si>
    <t>4</t>
  </si>
  <si>
    <t>5</t>
  </si>
  <si>
    <t>6</t>
  </si>
  <si>
    <t>7</t>
  </si>
  <si>
    <t>8</t>
  </si>
  <si>
    <r>
      <rPr>
        <sz val="9"/>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</si>
  <si>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</si>
  <si>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</si>
  <si>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9"/>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</si>
  <si>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</si>
  <si>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</si>
  <si>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</si>
  <si>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</si>
  <si>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</si>
  <si>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</si>
  <si>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</si>
  <si>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</si>
  <si>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</si>
  <si>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</si>
  <si>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</si>
  <si>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</si>
  <si>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</si>
  <si>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оказания платных услуг (работ)</t>
  </si>
  <si>
    <t>1220</t>
  </si>
  <si>
    <t>доходы от иной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</si>
  <si>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</si>
  <si>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</si>
  <si>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</si>
  <si>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</si>
  <si>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</si>
  <si>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</si>
  <si>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</si>
  <si>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</si>
  <si>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</si>
  <si>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</si>
  <si>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</si>
  <si>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</si>
  <si>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безвозмездные денежные поступления</t>
  </si>
  <si>
    <t>1430</t>
  </si>
  <si>
    <t>прочие доходы, всего</t>
  </si>
  <si>
    <t>1500</t>
  </si>
  <si>
    <t>180</t>
  </si>
  <si>
    <t>доходы от операций с активами, всего</t>
  </si>
  <si>
    <t>1900</t>
  </si>
  <si>
    <r>
      <rPr>
        <sz val="9"/>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</si>
  <si>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</si>
  <si>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</si>
  <si>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</si>
  <si>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</si>
  <si>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</si>
  <si>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</si>
  <si>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</si>
  <si>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</si>
  <si>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</si>
  <si>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</si>
  <si>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</si>
  <si>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</si>
  <si>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</si>
  <si>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</si>
  <si>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</si>
  <si>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</si>
  <si>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</si>
  <si>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</si>
  <si>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</si>
  <si>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</si>
  <si>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</si>
  <si>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</si>
  <si>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</si>
  <si>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</si>
  <si>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</si>
  <si>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</si>
  <si>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</si>
  <si>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</si>
  <si>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</si>
  <si>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</si>
  <si>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</si>
  <si>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</si>
  <si>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</si>
  <si>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</si>
  <si>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</si>
  <si>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</si>
  <si>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</si>
  <si>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</si>
  <si>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</si>
  <si>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</si>
  <si>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</si>
  <si>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</si>
  <si>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</si>
  <si>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</si>
  <si>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</si>
  <si>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</si>
  <si>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</si>
  <si>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</si>
  <si>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</si>
  <si>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</si>
  <si>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</si>
  <si>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</si>
  <si>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</si>
  <si>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</si>
  <si>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</si>
  <si>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</si>
  <si>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</si>
  <si>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</si>
  <si>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</si>
  <si>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</si>
  <si>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</si>
  <si>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</si>
  <si>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</si>
  <si>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</si>
  <si>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633</t>
  </si>
  <si>
    <t>гранты, предоставляемые другим организациям и физическим лицам</t>
  </si>
  <si>
    <t>2440</t>
  </si>
  <si>
    <t>813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</si>
  <si>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</si>
  <si>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</si>
  <si>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</si>
  <si>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</si>
  <si>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</si>
  <si>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9"/>
        <rFont val="Times New Roman"/>
        <family val="1"/>
      </rPr>
      <t xml:space="preserve">расходы на закупку товаров, работ, услуг, всего </t>
    </r>
    <r>
      <rPr>
        <vertAlign val="superscript"/>
        <sz val="8"/>
        <rFont val="Times New Roman"/>
        <family val="1"/>
      </rPr>
      <t>7</t>
    </r>
  </si>
  <si>
    <t>2600</t>
  </si>
  <si>
    <t>в том числе:
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</si>
  <si>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</si>
  <si>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</si>
  <si>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</si>
  <si>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</si>
  <si>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</si>
  <si>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из них:</t>
  </si>
  <si>
    <t>221</t>
  </si>
  <si>
    <t xml:space="preserve">              услуги связи</t>
  </si>
  <si>
    <t xml:space="preserve">              транспортные услуги</t>
  </si>
  <si>
    <t>222</t>
  </si>
  <si>
    <t xml:space="preserve">              коммунальные услуги </t>
  </si>
  <si>
    <t>223</t>
  </si>
  <si>
    <t xml:space="preserve">             арендная плата за пользование имуществом</t>
  </si>
  <si>
    <t>224</t>
  </si>
  <si>
    <t xml:space="preserve">             работы, услуги по содержанию имущества</t>
  </si>
  <si>
    <t>225</t>
  </si>
  <si>
    <t xml:space="preserve">             прочие работы, услуги</t>
  </si>
  <si>
    <t>226</t>
  </si>
  <si>
    <t xml:space="preserve">             увеличение стоимости основных средств</t>
  </si>
  <si>
    <t>310</t>
  </si>
  <si>
    <t xml:space="preserve">             увеличение стоимости материальных запасов</t>
  </si>
  <si>
    <t xml:space="preserve">             закупку энергетических ресурсов</t>
  </si>
  <si>
    <t>2650</t>
  </si>
  <si>
    <t>247</t>
  </si>
  <si>
    <t>капитальные вложения в объекты муниципальной собственности, всего</t>
  </si>
  <si>
    <t>2700</t>
  </si>
  <si>
    <t>400</t>
  </si>
  <si>
    <t>в том числе:
приобретение объектов недвижимого имущества муниципальными учреждениями</t>
  </si>
  <si>
    <t>2710</t>
  </si>
  <si>
    <t>406</t>
  </si>
  <si>
    <t>строительство (реконструкция) объектов недвижимого имущества муниципальными учреждениями</t>
  </si>
  <si>
    <t>2720</t>
  </si>
  <si>
    <t>407</t>
  </si>
  <si>
    <r>
      <rPr>
        <b/>
        <sz val="9"/>
        <rFont val="Times New Roman"/>
        <family val="1"/>
      </rPr>
      <t xml:space="preserve">Выплаты, уменьшающие доход, всего </t>
    </r>
    <r>
      <rPr>
        <b/>
        <vertAlign val="superscript"/>
        <sz val="8"/>
        <rFont val="Times New Roman"/>
        <family val="1"/>
      </rPr>
      <t>8</t>
    </r>
  </si>
  <si>
    <t>3000</t>
  </si>
  <si>
    <r>
      <rPr>
        <sz val="9"/>
        <rFont val="Times New Roman"/>
        <family val="1"/>
      </rPr>
      <t xml:space="preserve">в том числе:
налог на прибыль </t>
    </r>
    <r>
      <rPr>
        <vertAlign val="superscript"/>
        <sz val="8"/>
        <rFont val="Times New Roman"/>
        <family val="1"/>
      </rPr>
      <t>8</t>
    </r>
  </si>
  <si>
    <t>3010</t>
  </si>
  <si>
    <r>
      <rPr>
        <sz val="9"/>
        <rFont val="Times New Roman"/>
        <family val="1"/>
      </rPr>
      <t xml:space="preserve">налог на добавленную стоимость </t>
    </r>
    <r>
      <rPr>
        <vertAlign val="superscript"/>
        <sz val="8"/>
        <rFont val="Times New Roman"/>
        <family val="1"/>
      </rPr>
      <t>8</t>
    </r>
  </si>
  <si>
    <t>3020</t>
  </si>
  <si>
    <r>
      <rPr>
        <sz val="9"/>
        <rFont val="Times New Roman"/>
        <family val="1"/>
      </rPr>
      <t xml:space="preserve">прочие налоги, уменьшающие доход </t>
    </r>
    <r>
      <rPr>
        <vertAlign val="superscript"/>
        <sz val="8"/>
        <rFont val="Times New Roman"/>
        <family val="1"/>
      </rPr>
      <t>8</t>
    </r>
  </si>
  <si>
    <t>3030</t>
  </si>
  <si>
    <r>
      <rPr>
        <b/>
        <sz val="9"/>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</si>
  <si>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</si>
  <si>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</si>
  <si>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</si>
  <si>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</si>
  <si>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</si>
  <si>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</si>
  <si>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</si>
  <si>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</si>
  <si>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</si>
  <si>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</si>
  <si>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</si>
  <si>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</si>
  <si>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</si>
  <si>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</si>
  <si>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</si>
  <si>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</si>
  <si>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</si>
  <si>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</si>
  <si>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 xml:space="preserve">Раздел 2. Сведения по выплатам на закупки товаров, работ, услуг </t>
    </r>
    <r>
      <rPr>
        <b/>
        <vertAlign val="superscript"/>
        <sz val="10"/>
        <rFont val="Times New Roman"/>
        <family val="1"/>
      </rPr>
      <t>10</t>
    </r>
  </si>
  <si>
    <t>№
п/п</t>
  </si>
  <si>
    <t>Коды
строк</t>
  </si>
  <si>
    <t>Год
начала закупки</t>
  </si>
  <si>
    <r>
      <rPr>
        <sz val="8"/>
        <rFont val="Times New Roman"/>
        <family val="1"/>
      </rPr>
      <t xml:space="preserve">Код по бюджетной классификации Российской Федерации </t>
    </r>
    <r>
      <rPr>
        <vertAlign val="superscript"/>
        <sz val="8"/>
        <rFont val="Times New Roman"/>
        <family val="1"/>
      </rPr>
      <t>10.1</t>
    </r>
  </si>
  <si>
    <t>4.1</t>
  </si>
  <si>
    <r>
      <rPr>
        <b/>
        <sz val="9"/>
        <rFont val="Times New Roman"/>
        <family val="1"/>
      </rPr>
      <t xml:space="preserve">Выплаты на закупку товаров, работ, услуг, всего </t>
    </r>
    <r>
      <rPr>
        <b/>
        <vertAlign val="superscript"/>
        <sz val="9"/>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</si>
  <si>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</si>
  <si>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</si>
  <si>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</si>
  <si>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</si>
  <si>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</si>
  <si>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</si>
  <si>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</si>
  <si>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</si>
  <si>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</si>
  <si>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</si>
  <si>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</si>
  <si>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</si>
  <si>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</si>
  <si>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rPr>
        <sz val="8"/>
        <rFont val="Times New Roman"/>
        <family val="1"/>
      </rPr>
      <t xml:space="preserve">из них </t>
    </r>
    <r>
      <rPr>
        <vertAlign val="superscript"/>
        <sz val="8"/>
        <rFont val="Times New Roman"/>
        <family val="1"/>
      </rPr>
      <t>10.1</t>
    </r>
    <r>
      <rPr>
        <sz val="8"/>
        <rFont val="Times New Roman"/>
        <family val="1"/>
      </rPr>
      <t xml:space="preserve">:
</t>
    </r>
  </si>
  <si>
    <t>26310.1</t>
  </si>
  <si>
    <t>1.3.2</t>
  </si>
  <si>
    <t>в соответствии с Федеральным законом № 223-ФЗ</t>
  </si>
  <si>
    <t>26320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</si>
  <si>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</si>
  <si>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</si>
  <si>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</si>
  <si>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</si>
  <si>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муниципального задания</t>
  </si>
  <si>
    <t>26410</t>
  </si>
  <si>
    <t>1.4.1.1</t>
  </si>
  <si>
    <t>26411</t>
  </si>
  <si>
    <t>1.4.1.2</t>
  </si>
  <si>
    <r>
      <rPr>
        <sz val="8"/>
        <rFont val="Times New Roman"/>
        <family val="1"/>
      </rP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</si>
  <si>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</si>
  <si>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</si>
  <si>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</si>
  <si>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</si>
  <si>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</si>
  <si>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</si>
  <si>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</si>
  <si>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</si>
  <si>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</si>
  <si>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</si>
  <si>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</si>
  <si>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</si>
  <si>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</si>
  <si>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</si>
  <si>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</si>
  <si>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</si>
  <si>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</si>
  <si>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</si>
  <si>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</si>
  <si>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</si>
  <si>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</si>
  <si>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</si>
  <si>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</si>
  <si>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</si>
  <si>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</si>
  <si>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</si>
  <si>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</si>
  <si>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</si>
  <si>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</si>
  <si>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</si>
  <si>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</si>
  <si>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</si>
  <si>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</si>
  <si>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</si>
  <si>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</si>
  <si>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</si>
  <si>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</si>
  <si>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</si>
  <si>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</si>
  <si>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</si>
  <si>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</si>
  <si>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</si>
  <si>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 xml:space="preserve">Начальник Управления образования </t>
  </si>
  <si>
    <t>(наименование должности уполномоченного лица органа-учредителя)</t>
  </si>
  <si>
    <t>Т.Е. Берковская</t>
  </si>
  <si>
    <r>
      <rPr>
        <sz val="7"/>
        <color indexed="9"/>
        <rFont val="Times New Roman"/>
        <family val="1"/>
      </rPr>
      <t>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</si>
  <si>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7"/>
        <color indexed="9"/>
        <rFont val="Times New Roman"/>
        <family val="1"/>
      </rP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</si>
  <si>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</si>
  <si>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</si>
  <si>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</si>
  <si>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</si>
  <si>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</si>
  <si>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</si>
  <si>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</si>
  <si>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МБОУ "Глазанская ОШ"</t>
  </si>
  <si>
    <t>Н.В.Шиловская</t>
  </si>
  <si>
    <t>января</t>
  </si>
  <si>
    <t>21</t>
  </si>
  <si>
    <t>113У5793</t>
  </si>
  <si>
    <t>2906005114</t>
  </si>
  <si>
    <t>290601001</t>
  </si>
  <si>
    <t xml:space="preserve">муниципальное бюджетное общеобразовательное учреждение </t>
  </si>
  <si>
    <t>"Глазанская основная общеобразовательная школа"</t>
  </si>
  <si>
    <t>2021</t>
  </si>
  <si>
    <t>гл.бухгалтер</t>
  </si>
  <si>
    <t>Н.В.Ларионова</t>
  </si>
  <si>
    <t>3-06-22</t>
  </si>
  <si>
    <t>14</t>
  </si>
  <si>
    <t>14.01.21</t>
  </si>
  <si>
    <t>План финансово-хозяйственной деятельности на 20 21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</si>
</sst>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66">
    <font>
      <sz val="10"/>
      <name val="Arial Cyr"/>
      <family val="0"/>
    </font>
    <font>
      <sz val="10"/>
      <name val="Arial"/>
      <family val="0"/>
    </font>
    <font>
      <b/>
      <sz val="24"/>
      <color indexed="8"/>
      <name val="Arial Cyr"/>
      <family val="0"/>
    </font>
    <font>
      <sz val="18"/>
      <color indexed="8"/>
      <name val="Arial Cyr"/>
      <family val="0"/>
    </font>
    <font>
      <sz val="12"/>
      <color indexed="8"/>
      <name val="Arial Cyr"/>
      <family val="0"/>
    </font>
    <font>
      <sz val="10"/>
      <color indexed="63"/>
      <name val="Arial Cyr"/>
      <family val="0"/>
    </font>
    <font>
      <i/>
      <sz val="10"/>
      <color indexed="23"/>
      <name val="Arial Cyr"/>
      <family val="0"/>
    </font>
    <font>
      <sz val="10"/>
      <color indexed="17"/>
      <name val="Arial Cyr"/>
      <family val="0"/>
    </font>
    <font>
      <sz val="10"/>
      <color indexed="19"/>
      <name val="Arial Cyr"/>
      <family val="0"/>
    </font>
    <font>
      <sz val="10"/>
      <color indexed="10"/>
      <name val="Arial Cyr"/>
      <family val="0"/>
    </font>
    <font>
      <b/>
      <sz val="10"/>
      <color indexed="9"/>
      <name val="Arial Cyr"/>
      <family val="0"/>
    </font>
    <font>
      <b/>
      <sz val="10"/>
      <color indexed="8"/>
      <name val="Arial Cyr"/>
      <family val="0"/>
    </font>
    <font>
      <sz val="10"/>
      <color indexed="9"/>
      <name val="Arial Cyr"/>
      <family val="0"/>
    </font>
    <font>
      <sz val="8"/>
      <name val="Times New Roman"/>
      <family val="1"/>
    </font>
    <font>
      <sz val="7"/>
      <name val="Times New Roman"/>
      <family val="1"/>
    </font>
    <font>
      <sz val="9"/>
      <name val="Times New Roman"/>
      <family val="1"/>
    </font>
    <font>
      <sz val="6"/>
      <name val="Times New Roman"/>
      <family val="1"/>
    </font>
    <font>
      <b/>
      <sz val="9"/>
      <name val="Times New Roman"/>
      <family val="1"/>
    </font>
    <font>
      <b/>
      <sz val="13"/>
      <name val="Times New Roman"/>
      <family val="1"/>
    </font>
    <font>
      <b/>
      <sz val="10"/>
      <name val="Times New Roman"/>
      <family val="1"/>
    </font>
    <font>
      <sz val="10"/>
      <name val="Times New Roman"/>
      <family val="1"/>
    </font>
    <font>
      <vertAlign val="superscript"/>
      <sz val="8"/>
      <name val="Times New Roman"/>
      <family val="1"/>
    </font>
    <font>
      <sz val="11"/>
      <name val="Times New Roman"/>
      <family val="1"/>
    </font>
    <font>
      <b/>
      <sz val="8"/>
      <name val="Times New Roman"/>
      <family val="1"/>
    </font>
    <font>
      <b/>
      <sz val="11"/>
      <name val="Times New Roman"/>
      <family val="1"/>
    </font>
    <font>
      <b/>
      <vertAlign val="superscript"/>
      <sz val="8"/>
      <name val="Times New Roman"/>
      <family val="1"/>
    </font>
    <font>
      <sz val="7"/>
      <color indexed="9"/>
      <name val="Times New Roman"/>
      <family val="1"/>
    </font>
    <font>
      <vertAlign val="superscript"/>
      <sz val="7"/>
      <name val="Times New Roman"/>
      <family val="1"/>
    </font>
    <font>
      <b/>
      <vertAlign val="superscript"/>
      <sz val="10"/>
      <name val="Times New Roman"/>
      <family val="1"/>
    </font>
    <font>
      <b/>
      <vertAlign val="superscript"/>
      <sz val="9"/>
      <name val="Times New Roman"/>
      <family val="1"/>
    </font>
    <font>
      <u val="single"/>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color indexed="63"/>
      </top>
      <bottom style="thin"/>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DashDot">
        <color indexed="8"/>
      </right>
      <top style="thin">
        <color indexed="8"/>
      </top>
      <bottom>
        <color indexed="63"/>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26" borderId="0" applyNumberFormat="0" applyBorder="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1" fillId="33" borderId="2" applyNumberFormat="0" applyAlignment="0" applyProtection="0"/>
    <xf numFmtId="0" fontId="52" fillId="34" borderId="3" applyNumberFormat="0" applyAlignment="0" applyProtection="0"/>
    <xf numFmtId="0" fontId="53"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5" borderId="8" applyNumberFormat="0" applyAlignment="0" applyProtection="0"/>
    <xf numFmtId="0" fontId="59" fillId="0" borderId="0" applyNumberFormat="0" applyFill="0" applyBorder="0" applyAlignment="0" applyProtection="0"/>
    <xf numFmtId="0" fontId="60" fillId="36" borderId="0" applyNumberFormat="0" applyBorder="0" applyAlignment="0" applyProtection="0"/>
    <xf numFmtId="0" fontId="61" fillId="37" borderId="0" applyNumberFormat="0" applyBorder="0" applyAlignment="0" applyProtection="0"/>
    <xf numFmtId="0" fontId="62"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39" borderId="0" applyNumberFormat="0" applyBorder="0" applyAlignment="0" applyProtection="0"/>
  </cellStyleXfs>
  <cellXfs count="168">
    <xf numFmtId="0" fontId="0" fillId="0" borderId="0" xfId="0" applyAlignment="1">
      <alignmen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top"/>
    </xf>
    <xf numFmtId="0" fontId="17"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0" fontId="20" fillId="0" borderId="0" xfId="0" applyNumberFormat="1" applyFont="1" applyFill="1" applyBorder="1" applyAlignment="1">
      <alignment horizontal="right"/>
    </xf>
    <xf numFmtId="0" fontId="19"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xf>
    <xf numFmtId="49" fontId="13" fillId="0" borderId="11" xfId="0" applyNumberFormat="1" applyFont="1" applyFill="1" applyBorder="1" applyAlignment="1">
      <alignment horizontal="center"/>
    </xf>
    <xf numFmtId="49" fontId="23" fillId="0" borderId="11" xfId="0" applyNumberFormat="1" applyFont="1" applyFill="1" applyBorder="1" applyAlignment="1">
      <alignment horizontal="center"/>
    </xf>
    <xf numFmtId="0" fontId="13" fillId="0" borderId="0" xfId="0" applyNumberFormat="1" applyFont="1" applyFill="1" applyBorder="1" applyAlignment="1">
      <alignment horizontal="left" vertical="center"/>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justify" wrapText="1"/>
    </xf>
    <xf numFmtId="0" fontId="19" fillId="0" borderId="0" xfId="0" applyNumberFormat="1" applyFont="1" applyFill="1" applyBorder="1" applyAlignment="1">
      <alignment horizontal="center"/>
    </xf>
    <xf numFmtId="49" fontId="13" fillId="0" borderId="12" xfId="0" applyNumberFormat="1" applyFont="1" applyFill="1" applyBorder="1" applyAlignment="1">
      <alignment horizontal="center"/>
    </xf>
    <xf numFmtId="0" fontId="13" fillId="0" borderId="12" xfId="0" applyNumberFormat="1" applyFont="1" applyFill="1" applyBorder="1" applyAlignment="1">
      <alignment horizontal="left" vertical="top" wrapText="1" indent="3"/>
    </xf>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13" xfId="0" applyNumberFormat="1" applyFont="1" applyFill="1" applyBorder="1" applyAlignment="1">
      <alignment horizontal="left"/>
    </xf>
    <xf numFmtId="0" fontId="13" fillId="0" borderId="14" xfId="0" applyNumberFormat="1" applyFont="1" applyFill="1" applyBorder="1" applyAlignment="1">
      <alignment horizontal="left"/>
    </xf>
    <xf numFmtId="0" fontId="13" fillId="0" borderId="15" xfId="0" applyNumberFormat="1" applyFont="1" applyFill="1" applyBorder="1" applyAlignment="1">
      <alignment horizontal="left"/>
    </xf>
    <xf numFmtId="0" fontId="13" fillId="0" borderId="16" xfId="0" applyNumberFormat="1" applyFont="1" applyFill="1" applyBorder="1" applyAlignment="1">
      <alignment horizontal="left"/>
    </xf>
    <xf numFmtId="0" fontId="16" fillId="0" borderId="15" xfId="0" applyNumberFormat="1" applyFont="1" applyFill="1" applyBorder="1" applyAlignment="1">
      <alignment horizontal="center" vertical="top"/>
    </xf>
    <xf numFmtId="0" fontId="16" fillId="0" borderId="0" xfId="0" applyNumberFormat="1" applyFont="1" applyFill="1" applyBorder="1" applyAlignment="1">
      <alignment horizontal="center" vertical="top"/>
    </xf>
    <xf numFmtId="0" fontId="16" fillId="0" borderId="16" xfId="0" applyNumberFormat="1" applyFont="1" applyFill="1" applyBorder="1" applyAlignment="1">
      <alignment horizontal="center" vertical="top"/>
    </xf>
    <xf numFmtId="0" fontId="13" fillId="0" borderId="17" xfId="0" applyNumberFormat="1" applyFont="1" applyFill="1" applyBorder="1" applyAlignment="1">
      <alignment horizontal="left"/>
    </xf>
    <xf numFmtId="0" fontId="13" fillId="0" borderId="18" xfId="0" applyNumberFormat="1" applyFont="1" applyFill="1" applyBorder="1" applyAlignment="1">
      <alignment horizontal="left"/>
    </xf>
    <xf numFmtId="0" fontId="13" fillId="0" borderId="19" xfId="0" applyNumberFormat="1" applyFont="1" applyFill="1" applyBorder="1" applyAlignment="1">
      <alignment horizontal="left"/>
    </xf>
    <xf numFmtId="0" fontId="13" fillId="0" borderId="20" xfId="0" applyNumberFormat="1" applyFont="1" applyFill="1" applyBorder="1" applyAlignment="1">
      <alignment horizontal="left"/>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justify" vertical="top" wrapText="1"/>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center"/>
    </xf>
    <xf numFmtId="0" fontId="15" fillId="0" borderId="21" xfId="0" applyNumberFormat="1" applyFont="1" applyFill="1" applyBorder="1" applyAlignment="1">
      <alignment horizontal="center"/>
    </xf>
    <xf numFmtId="0" fontId="15" fillId="0" borderId="12" xfId="0" applyNumberFormat="1" applyFont="1" applyFill="1" applyBorder="1" applyAlignment="1">
      <alignment horizontal="center" vertical="top"/>
    </xf>
    <xf numFmtId="0" fontId="15" fillId="0" borderId="0" xfId="0" applyNumberFormat="1" applyFont="1" applyFill="1" applyBorder="1" applyAlignment="1">
      <alignment horizontal="right"/>
    </xf>
    <xf numFmtId="49" fontId="15" fillId="0" borderId="21" xfId="0" applyNumberFormat="1" applyFont="1" applyFill="1" applyBorder="1" applyAlignment="1">
      <alignment horizontal="left"/>
    </xf>
    <xf numFmtId="0" fontId="15" fillId="0" borderId="0" xfId="0" applyNumberFormat="1" applyFont="1" applyFill="1" applyBorder="1" applyAlignment="1">
      <alignment horizontal="left"/>
    </xf>
    <xf numFmtId="0" fontId="18" fillId="0" borderId="0" xfId="0" applyNumberFormat="1" applyFont="1" applyFill="1" applyBorder="1" applyAlignment="1">
      <alignment horizontal="center" vertical="center"/>
    </xf>
    <xf numFmtId="49" fontId="15" fillId="0" borderId="21" xfId="0" applyNumberFormat="1" applyFont="1" applyFill="1" applyBorder="1" applyAlignment="1">
      <alignment horizontal="center"/>
    </xf>
    <xf numFmtId="0" fontId="19" fillId="0" borderId="0" xfId="0" applyNumberFormat="1" applyFont="1" applyFill="1" applyBorder="1" applyAlignment="1">
      <alignment horizontal="right"/>
    </xf>
    <xf numFmtId="49" fontId="19"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22" xfId="0" applyNumberFormat="1" applyFont="1" applyFill="1" applyBorder="1" applyAlignment="1">
      <alignment horizontal="center" vertical="center"/>
    </xf>
    <xf numFmtId="0" fontId="20" fillId="0" borderId="0" xfId="0" applyNumberFormat="1" applyFont="1" applyFill="1" applyBorder="1" applyAlignment="1">
      <alignment horizontal="right"/>
    </xf>
    <xf numFmtId="49" fontId="20" fillId="0" borderId="21" xfId="0" applyNumberFormat="1" applyFont="1" applyFill="1" applyBorder="1" applyAlignment="1">
      <alignment horizontal="left"/>
    </xf>
    <xf numFmtId="0" fontId="13" fillId="0" borderId="0" xfId="0" applyNumberFormat="1" applyFont="1" applyFill="1" applyBorder="1" applyAlignment="1">
      <alignment horizontal="left"/>
    </xf>
    <xf numFmtId="49" fontId="20" fillId="0" borderId="23" xfId="0" applyNumberFormat="1" applyFont="1" applyFill="1" applyBorder="1" applyAlignment="1">
      <alignment horizontal="center"/>
    </xf>
    <xf numFmtId="49" fontId="20" fillId="0" borderId="21" xfId="0" applyNumberFormat="1" applyFont="1" applyFill="1" applyBorder="1" applyAlignment="1">
      <alignment horizontal="center"/>
    </xf>
    <xf numFmtId="0" fontId="20" fillId="0" borderId="0" xfId="0" applyNumberFormat="1" applyFont="1" applyFill="1" applyBorder="1" applyAlignment="1">
      <alignment horizontal="left"/>
    </xf>
    <xf numFmtId="49" fontId="20" fillId="0" borderId="24" xfId="0" applyNumberFormat="1" applyFont="1" applyFill="1" applyBorder="1" applyAlignment="1">
      <alignment horizontal="center"/>
    </xf>
    <xf numFmtId="0" fontId="15" fillId="0" borderId="0" xfId="0" applyNumberFormat="1" applyFont="1" applyFill="1" applyBorder="1" applyAlignment="1">
      <alignment horizontal="left" vertical="center" wrapText="1"/>
    </xf>
    <xf numFmtId="0" fontId="20" fillId="0" borderId="25" xfId="0" applyNumberFormat="1" applyFont="1" applyFill="1" applyBorder="1" applyAlignment="1">
      <alignment horizontal="center" vertical="center"/>
    </xf>
    <xf numFmtId="0" fontId="22" fillId="0" borderId="21" xfId="0" applyNumberFormat="1" applyFont="1" applyFill="1" applyBorder="1" applyAlignment="1">
      <alignment horizontal="left" vertical="top" wrapText="1"/>
    </xf>
    <xf numFmtId="49" fontId="20" fillId="0" borderId="26" xfId="0" applyNumberFormat="1" applyFont="1" applyFill="1" applyBorder="1" applyAlignment="1">
      <alignment horizontal="center"/>
    </xf>
    <xf numFmtId="0" fontId="19" fillId="0" borderId="0"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wrapText="1"/>
    </xf>
    <xf numFmtId="49" fontId="13" fillId="0" borderId="27" xfId="0" applyNumberFormat="1" applyFont="1" applyFill="1" applyBorder="1" applyAlignment="1">
      <alignment horizontal="center" vertical="top"/>
    </xf>
    <xf numFmtId="49" fontId="13" fillId="0" borderId="22" xfId="0" applyNumberFormat="1" applyFont="1" applyFill="1" applyBorder="1" applyAlignment="1">
      <alignment horizontal="center" vertical="top"/>
    </xf>
    <xf numFmtId="49" fontId="13" fillId="0" borderId="29" xfId="0" applyNumberFormat="1" applyFont="1" applyFill="1" applyBorder="1" applyAlignment="1">
      <alignment horizontal="center" vertical="top"/>
    </xf>
    <xf numFmtId="164" fontId="20" fillId="0" borderId="11" xfId="0" applyNumberFormat="1" applyFont="1" applyFill="1" applyBorder="1" applyAlignment="1">
      <alignment horizontal="right"/>
    </xf>
    <xf numFmtId="0" fontId="15" fillId="0" borderId="30" xfId="0" applyNumberFormat="1" applyFont="1" applyFill="1" applyBorder="1" applyAlignment="1">
      <alignment horizontal="left"/>
    </xf>
    <xf numFmtId="49" fontId="15" fillId="0" borderId="11" xfId="0" applyNumberFormat="1" applyFont="1" applyFill="1" applyBorder="1" applyAlignment="1">
      <alignment horizontal="center"/>
    </xf>
    <xf numFmtId="49" fontId="13" fillId="0" borderId="11" xfId="0" applyNumberFormat="1" applyFont="1" applyFill="1" applyBorder="1" applyAlignment="1">
      <alignment horizontal="center"/>
    </xf>
    <xf numFmtId="164" fontId="24" fillId="40" borderId="11" xfId="0" applyNumberFormat="1" applyFont="1" applyFill="1" applyBorder="1" applyAlignment="1">
      <alignment horizontal="right"/>
    </xf>
    <xf numFmtId="0" fontId="24" fillId="40" borderId="30" xfId="0" applyNumberFormat="1" applyFont="1" applyFill="1" applyBorder="1" applyAlignment="1">
      <alignment horizontal="left"/>
    </xf>
    <xf numFmtId="49" fontId="24" fillId="40" borderId="11" xfId="0" applyNumberFormat="1" applyFont="1" applyFill="1" applyBorder="1" applyAlignment="1">
      <alignment horizontal="center"/>
    </xf>
    <xf numFmtId="0" fontId="15" fillId="0" borderId="30" xfId="0" applyNumberFormat="1" applyFont="1" applyFill="1" applyBorder="1" applyAlignment="1">
      <alignment horizontal="left" wrapText="1" indent="1"/>
    </xf>
    <xf numFmtId="0" fontId="15" fillId="0" borderId="12" xfId="0" applyNumberFormat="1" applyFont="1" applyFill="1" applyBorder="1" applyAlignment="1">
      <alignment horizontal="left" indent="2"/>
    </xf>
    <xf numFmtId="0" fontId="15" fillId="0" borderId="31" xfId="0" applyNumberFormat="1" applyFont="1" applyFill="1" applyBorder="1" applyAlignment="1">
      <alignment horizontal="left" indent="2"/>
    </xf>
    <xf numFmtId="164" fontId="19" fillId="0" borderId="11" xfId="0" applyNumberFormat="1" applyFont="1" applyFill="1" applyBorder="1" applyAlignment="1">
      <alignment horizontal="right"/>
    </xf>
    <xf numFmtId="0" fontId="15" fillId="0" borderId="31" xfId="0" applyNumberFormat="1" applyFont="1" applyFill="1" applyBorder="1" applyAlignment="1">
      <alignment horizontal="left" wrapText="1" indent="1"/>
    </xf>
    <xf numFmtId="49" fontId="17" fillId="0" borderId="11" xfId="0" applyNumberFormat="1" applyFont="1" applyFill="1" applyBorder="1" applyAlignment="1">
      <alignment horizontal="center"/>
    </xf>
    <xf numFmtId="49" fontId="23" fillId="0" borderId="11" xfId="0" applyNumberFormat="1" applyFont="1" applyFill="1" applyBorder="1" applyAlignment="1">
      <alignment horizontal="center"/>
    </xf>
    <xf numFmtId="0" fontId="15" fillId="0" borderId="32" xfId="0" applyNumberFormat="1" applyFont="1" applyFill="1" applyBorder="1" applyAlignment="1">
      <alignment horizontal="left" vertical="center" wrapText="1" indent="3"/>
    </xf>
    <xf numFmtId="0" fontId="15" fillId="0" borderId="31" xfId="0" applyNumberFormat="1" applyFont="1" applyFill="1" applyBorder="1" applyAlignment="1">
      <alignment horizontal="left" wrapText="1" indent="3"/>
    </xf>
    <xf numFmtId="0" fontId="15" fillId="0" borderId="30" xfId="0" applyNumberFormat="1" applyFont="1" applyFill="1" applyBorder="1" applyAlignment="1">
      <alignment horizontal="left" indent="3"/>
    </xf>
    <xf numFmtId="0" fontId="15" fillId="0" borderId="12" xfId="0" applyNumberFormat="1" applyFont="1" applyFill="1" applyBorder="1" applyAlignment="1">
      <alignment horizontal="left" indent="3"/>
    </xf>
    <xf numFmtId="0" fontId="15" fillId="0" borderId="31" xfId="0" applyNumberFormat="1" applyFont="1" applyFill="1" applyBorder="1" applyAlignment="1">
      <alignment horizontal="left" indent="3"/>
    </xf>
    <xf numFmtId="0" fontId="15" fillId="0" borderId="30" xfId="0" applyNumberFormat="1" applyFont="1" applyFill="1" applyBorder="1" applyAlignment="1">
      <alignment horizontal="left" wrapText="1" indent="3"/>
    </xf>
    <xf numFmtId="164" fontId="24" fillId="40" borderId="33" xfId="0" applyNumberFormat="1" applyFont="1" applyFill="1" applyBorder="1" applyAlignment="1">
      <alignment horizontal="right"/>
    </xf>
    <xf numFmtId="49" fontId="24" fillId="40" borderId="34" xfId="0" applyNumberFormat="1" applyFont="1" applyFill="1" applyBorder="1" applyAlignment="1">
      <alignment horizontal="center"/>
    </xf>
    <xf numFmtId="49" fontId="22" fillId="40" borderId="11" xfId="0" applyNumberFormat="1" applyFont="1" applyFill="1" applyBorder="1" applyAlignment="1">
      <alignment horizontal="center"/>
    </xf>
    <xf numFmtId="0" fontId="15" fillId="0" borderId="30" xfId="0" applyNumberFormat="1" applyFont="1" applyFill="1" applyBorder="1" applyAlignment="1">
      <alignment horizontal="left" wrapText="1" indent="2"/>
    </xf>
    <xf numFmtId="49" fontId="17" fillId="0" borderId="34" xfId="0" applyNumberFormat="1" applyFont="1" applyFill="1" applyBorder="1" applyAlignment="1">
      <alignment horizontal="center"/>
    </xf>
    <xf numFmtId="164" fontId="20" fillId="0" borderId="33" xfId="0" applyNumberFormat="1" applyFont="1" applyFill="1" applyBorder="1" applyAlignment="1">
      <alignment horizontal="right"/>
    </xf>
    <xf numFmtId="49" fontId="15" fillId="0" borderId="34" xfId="0" applyNumberFormat="1" applyFont="1" applyFill="1" applyBorder="1" applyAlignment="1">
      <alignment horizontal="center"/>
    </xf>
    <xf numFmtId="0" fontId="15" fillId="0" borderId="30" xfId="0" applyNumberFormat="1" applyFont="1" applyFill="1" applyBorder="1" applyAlignment="1">
      <alignment horizontal="left" wrapText="1" indent="4"/>
    </xf>
    <xf numFmtId="164" fontId="20" fillId="0" borderId="11" xfId="0" applyNumberFormat="1" applyFont="1" applyFill="1" applyBorder="1" applyAlignment="1">
      <alignment horizontal="right" vertical="center"/>
    </xf>
    <xf numFmtId="164" fontId="20" fillId="0" borderId="33" xfId="0" applyNumberFormat="1" applyFont="1" applyFill="1" applyBorder="1" applyAlignment="1">
      <alignment horizontal="right" vertical="center"/>
    </xf>
    <xf numFmtId="0" fontId="15" fillId="0" borderId="31" xfId="0" applyNumberFormat="1" applyFont="1" applyFill="1" applyBorder="1" applyAlignment="1">
      <alignment horizontal="left" vertical="center" wrapText="1" indent="4"/>
    </xf>
    <xf numFmtId="49" fontId="15" fillId="0" borderId="34"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164" fontId="19" fillId="0" borderId="33" xfId="0" applyNumberFormat="1" applyFont="1" applyFill="1" applyBorder="1" applyAlignment="1">
      <alignment horizontal="right"/>
    </xf>
    <xf numFmtId="49" fontId="15" fillId="0" borderId="35" xfId="0" applyNumberFormat="1" applyFont="1" applyFill="1" applyBorder="1" applyAlignment="1">
      <alignment horizontal="center" vertical="center"/>
    </xf>
    <xf numFmtId="0" fontId="15" fillId="0" borderId="32" xfId="0" applyNumberFormat="1" applyFont="1" applyFill="1" applyBorder="1" applyAlignment="1">
      <alignment horizontal="left" wrapText="1" indent="3"/>
    </xf>
    <xf numFmtId="0" fontId="15" fillId="0" borderId="12" xfId="0" applyNumberFormat="1" applyFont="1" applyBorder="1" applyAlignment="1">
      <alignment horizontal="left" vertical="top" indent="4"/>
    </xf>
    <xf numFmtId="49" fontId="15" fillId="0" borderId="36" xfId="0" applyNumberFormat="1" applyFont="1" applyFill="1" applyBorder="1" applyAlignment="1">
      <alignment horizontal="center" vertical="center"/>
    </xf>
    <xf numFmtId="49" fontId="13" fillId="0" borderId="37" xfId="0" applyNumberFormat="1" applyFont="1" applyFill="1" applyBorder="1" applyAlignment="1">
      <alignment horizontal="center"/>
    </xf>
    <xf numFmtId="0" fontId="15" fillId="0" borderId="31" xfId="0" applyNumberFormat="1" applyFont="1" applyBorder="1" applyAlignment="1">
      <alignment horizontal="left"/>
    </xf>
    <xf numFmtId="0" fontId="15" fillId="0" borderId="30" xfId="0" applyNumberFormat="1" applyFont="1" applyBorder="1" applyAlignment="1">
      <alignment horizontal="left" wrapText="1"/>
    </xf>
    <xf numFmtId="0" fontId="15" fillId="0" borderId="31" xfId="0" applyNumberFormat="1" applyFont="1" applyBorder="1" applyAlignment="1">
      <alignment horizontal="left" vertical="center"/>
    </xf>
    <xf numFmtId="0" fontId="17" fillId="0" borderId="30" xfId="0" applyNumberFormat="1" applyFont="1" applyFill="1" applyBorder="1" applyAlignment="1">
      <alignment horizontal="left"/>
    </xf>
    <xf numFmtId="49" fontId="23" fillId="0" borderId="11" xfId="0" applyNumberFormat="1" applyFont="1" applyFill="1" applyBorder="1" applyAlignment="1">
      <alignment horizontal="center" vertical="center"/>
    </xf>
    <xf numFmtId="164" fontId="19" fillId="0" borderId="11" xfId="0" applyNumberFormat="1" applyFont="1" applyFill="1" applyBorder="1" applyAlignment="1">
      <alignment horizontal="right" vertical="center"/>
    </xf>
    <xf numFmtId="164" fontId="13" fillId="0" borderId="11" xfId="0" applyNumberFormat="1" applyFont="1" applyFill="1" applyBorder="1" applyAlignment="1">
      <alignment horizontal="right"/>
    </xf>
    <xf numFmtId="0" fontId="26" fillId="0" borderId="0" xfId="0" applyNumberFormat="1" applyFont="1" applyFill="1" applyBorder="1" applyAlignment="1">
      <alignment horizontal="left" vertical="center"/>
    </xf>
    <xf numFmtId="0" fontId="15" fillId="0" borderId="38" xfId="0" applyNumberFormat="1" applyFont="1" applyFill="1" applyBorder="1" applyAlignment="1">
      <alignment horizontal="left" wrapText="1" indent="2"/>
    </xf>
    <xf numFmtId="0" fontId="26" fillId="0" borderId="0" xfId="0" applyNumberFormat="1" applyFont="1" applyFill="1" applyBorder="1" applyAlignment="1">
      <alignment horizontal="justify" wrapText="1"/>
    </xf>
    <xf numFmtId="0" fontId="20"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xf>
    <xf numFmtId="0" fontId="13" fillId="0" borderId="27" xfId="0" applyNumberFormat="1" applyFont="1" applyFill="1" applyBorder="1" applyAlignment="1">
      <alignment horizontal="center" vertical="center" wrapText="1"/>
    </xf>
    <xf numFmtId="164" fontId="19" fillId="0" borderId="39" xfId="0" applyNumberFormat="1" applyFont="1" applyFill="1" applyBorder="1" applyAlignment="1">
      <alignment horizontal="right"/>
    </xf>
    <xf numFmtId="164" fontId="19" fillId="0" borderId="40" xfId="0" applyNumberFormat="1" applyFont="1" applyFill="1" applyBorder="1" applyAlignment="1">
      <alignment horizontal="right"/>
    </xf>
    <xf numFmtId="49" fontId="13" fillId="0" borderId="27" xfId="0" applyNumberFormat="1" applyFont="1" applyFill="1" applyBorder="1" applyAlignment="1">
      <alignment horizontal="center"/>
    </xf>
    <xf numFmtId="0" fontId="13" fillId="0" borderId="28" xfId="0" applyNumberFormat="1" applyFont="1" applyFill="1" applyBorder="1" applyAlignment="1">
      <alignment horizontal="left" wrapText="1" indent="1"/>
    </xf>
    <xf numFmtId="49" fontId="13" fillId="0" borderId="34" xfId="0" applyNumberFormat="1" applyFont="1" applyFill="1" applyBorder="1" applyAlignment="1">
      <alignment horizontal="center"/>
    </xf>
    <xf numFmtId="49" fontId="23" fillId="0" borderId="27" xfId="0" applyNumberFormat="1" applyFont="1" applyFill="1" applyBorder="1" applyAlignment="1">
      <alignment horizontal="center"/>
    </xf>
    <xf numFmtId="0" fontId="17" fillId="0" borderId="28" xfId="0" applyNumberFormat="1" applyFont="1" applyFill="1" applyBorder="1" applyAlignment="1">
      <alignment horizontal="left"/>
    </xf>
    <xf numFmtId="49" fontId="19" fillId="0" borderId="41" xfId="0" applyNumberFormat="1" applyFont="1" applyFill="1" applyBorder="1" applyAlignment="1">
      <alignment horizontal="center"/>
    </xf>
    <xf numFmtId="49" fontId="20" fillId="0" borderId="39" xfId="0" applyNumberFormat="1" applyFont="1" applyFill="1" applyBorder="1" applyAlignment="1">
      <alignment horizontal="center"/>
    </xf>
    <xf numFmtId="164" fontId="17" fillId="0" borderId="11" xfId="0" applyNumberFormat="1" applyFont="1" applyFill="1" applyBorder="1" applyAlignment="1">
      <alignment horizontal="right"/>
    </xf>
    <xf numFmtId="164" fontId="15" fillId="0" borderId="11" xfId="0" applyNumberFormat="1" applyFont="1" applyFill="1" applyBorder="1" applyAlignment="1">
      <alignment horizontal="right"/>
    </xf>
    <xf numFmtId="164" fontId="15" fillId="0" borderId="33" xfId="0" applyNumberFormat="1" applyFont="1" applyFill="1" applyBorder="1" applyAlignment="1">
      <alignment horizontal="right"/>
    </xf>
    <xf numFmtId="49" fontId="23" fillId="0" borderId="34" xfId="0" applyNumberFormat="1" applyFont="1" applyFill="1" applyBorder="1" applyAlignment="1">
      <alignment horizontal="center"/>
    </xf>
    <xf numFmtId="0" fontId="13" fillId="0" borderId="33" xfId="0" applyNumberFormat="1" applyFont="1" applyFill="1" applyBorder="1" applyAlignment="1">
      <alignment horizontal="left" vertical="top" wrapText="1" indent="3"/>
    </xf>
    <xf numFmtId="164" fontId="17" fillId="0" borderId="33" xfId="0" applyNumberFormat="1" applyFont="1" applyFill="1" applyBorder="1" applyAlignment="1">
      <alignment horizontal="right"/>
    </xf>
    <xf numFmtId="0" fontId="13" fillId="0" borderId="28" xfId="0" applyNumberFormat="1" applyFont="1" applyFill="1" applyBorder="1" applyAlignment="1">
      <alignment horizontal="left" wrapText="1" indent="2"/>
    </xf>
    <xf numFmtId="0" fontId="13" fillId="0" borderId="28" xfId="0" applyNumberFormat="1" applyFont="1" applyFill="1" applyBorder="1" applyAlignment="1">
      <alignment horizontal="left" wrapText="1" indent="3"/>
    </xf>
    <xf numFmtId="164" fontId="15" fillId="0" borderId="42" xfId="0" applyNumberFormat="1" applyFont="1" applyFill="1" applyBorder="1" applyAlignment="1">
      <alignment horizontal="right"/>
    </xf>
    <xf numFmtId="164" fontId="15" fillId="0" borderId="43" xfId="0" applyNumberFormat="1" applyFont="1" applyFill="1" applyBorder="1" applyAlignment="1">
      <alignment horizontal="right"/>
    </xf>
    <xf numFmtId="49" fontId="13" fillId="0" borderId="44" xfId="0" applyNumberFormat="1" applyFont="1" applyFill="1" applyBorder="1" applyAlignment="1">
      <alignment horizontal="center"/>
    </xf>
    <xf numFmtId="49" fontId="15" fillId="0" borderId="42" xfId="0" applyNumberFormat="1" applyFont="1" applyFill="1" applyBorder="1" applyAlignment="1">
      <alignment horizontal="center"/>
    </xf>
    <xf numFmtId="49" fontId="13" fillId="0" borderId="41" xfId="0" applyNumberFormat="1" applyFont="1" applyFill="1" applyBorder="1" applyAlignment="1">
      <alignment horizontal="center"/>
    </xf>
    <xf numFmtId="49" fontId="13" fillId="0" borderId="39" xfId="0" applyNumberFormat="1" applyFont="1" applyFill="1" applyBorder="1" applyAlignment="1">
      <alignment horizontal="center"/>
    </xf>
    <xf numFmtId="164" fontId="15" fillId="0" borderId="39" xfId="0" applyNumberFormat="1" applyFont="1" applyFill="1" applyBorder="1" applyAlignment="1">
      <alignment horizontal="right"/>
    </xf>
    <xf numFmtId="0" fontId="13" fillId="0" borderId="28" xfId="0" applyNumberFormat="1" applyFont="1" applyFill="1" applyBorder="1" applyAlignment="1">
      <alignment horizontal="left" wrapText="1"/>
    </xf>
    <xf numFmtId="0" fontId="13" fillId="0" borderId="45" xfId="0" applyNumberFormat="1" applyFont="1" applyFill="1" applyBorder="1" applyAlignment="1">
      <alignment horizontal="left" wrapText="1" indent="4"/>
    </xf>
    <xf numFmtId="49" fontId="13" fillId="0" borderId="22" xfId="0" applyNumberFormat="1" applyFont="1" applyFill="1" applyBorder="1" applyAlignment="1">
      <alignment horizontal="center"/>
    </xf>
    <xf numFmtId="0" fontId="13" fillId="0" borderId="46" xfId="0" applyNumberFormat="1" applyFont="1" applyFill="1" applyBorder="1" applyAlignment="1">
      <alignment horizontal="left" wrapText="1" indent="4"/>
    </xf>
    <xf numFmtId="49" fontId="13" fillId="0" borderId="47" xfId="0" applyNumberFormat="1" applyFont="1" applyFill="1" applyBorder="1" applyAlignment="1">
      <alignment horizontal="center"/>
    </xf>
    <xf numFmtId="49" fontId="23" fillId="0" borderId="42" xfId="0" applyNumberFormat="1" applyFont="1" applyFill="1" applyBorder="1" applyAlignment="1">
      <alignment horizontal="center"/>
    </xf>
    <xf numFmtId="0" fontId="16" fillId="0" borderId="12" xfId="0" applyNumberFormat="1" applyFont="1" applyFill="1" applyBorder="1" applyAlignment="1">
      <alignment horizontal="center" vertical="top"/>
    </xf>
    <xf numFmtId="0" fontId="13" fillId="0" borderId="21"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48" xfId="0" applyNumberFormat="1" applyFont="1" applyFill="1" applyBorder="1" applyAlignment="1">
      <alignment horizontal="center"/>
    </xf>
    <xf numFmtId="0" fontId="13" fillId="0" borderId="0" xfId="0" applyNumberFormat="1" applyFont="1" applyFill="1" applyBorder="1" applyAlignment="1">
      <alignment horizontal="right"/>
    </xf>
    <xf numFmtId="0" fontId="16" fillId="0" borderId="49" xfId="0" applyNumberFormat="1" applyFont="1" applyFill="1" applyBorder="1" applyAlignment="1">
      <alignment horizontal="center" vertical="top"/>
    </xf>
    <xf numFmtId="49" fontId="13" fillId="0" borderId="21" xfId="0" applyNumberFormat="1" applyFont="1" applyFill="1" applyBorder="1" applyAlignment="1">
      <alignment horizontal="left"/>
    </xf>
    <xf numFmtId="0" fontId="13" fillId="0" borderId="50" xfId="0" applyNumberFormat="1" applyFont="1" applyFill="1" applyBorder="1" applyAlignment="1">
      <alignment horizontal="center"/>
    </xf>
    <xf numFmtId="0" fontId="16" fillId="0" borderId="51" xfId="0" applyNumberFormat="1" applyFont="1" applyFill="1" applyBorder="1" applyAlignment="1">
      <alignment horizontal="center" vertical="top"/>
    </xf>
    <xf numFmtId="0" fontId="13" fillId="0" borderId="52" xfId="0" applyNumberFormat="1" applyFont="1" applyFill="1" applyBorder="1" applyAlignment="1">
      <alignment horizontal="center"/>
    </xf>
    <xf numFmtId="0" fontId="13" fillId="0" borderId="53" xfId="0" applyNumberFormat="1" applyFont="1" applyFill="1" applyBorder="1" applyAlignment="1">
      <alignment horizontal="center"/>
    </xf>
    <xf numFmtId="0" fontId="16" fillId="0" borderId="54" xfId="0" applyNumberFormat="1" applyFont="1" applyFill="1" applyBorder="1" applyAlignment="1">
      <alignment horizontal="center" vertical="top"/>
    </xf>
    <xf numFmtId="0" fontId="26" fillId="0" borderId="0" xfId="0" applyNumberFormat="1" applyFont="1" applyFill="1" applyBorder="1" applyAlignment="1">
      <alignment horizontal="justify" vertical="top" wrapText="1"/>
    </xf>
    <xf numFmtId="0" fontId="26" fillId="0" borderId="0" xfId="0" applyNumberFormat="1" applyFont="1" applyFill="1" applyBorder="1" applyAlignment="1">
      <alignment horizontal="center" vertical="center" wrapText="1"/>
    </xf>
    <xf numFmtId="0" fontId="13" fillId="0" borderId="15" xfId="0" applyNumberFormat="1" applyFont="1" applyFill="1" applyBorder="1" applyAlignment="1">
      <alignment horizontal="right"/>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41"/>
  <sheetViews>
    <sheetView view="pageBreakPreview" zoomScale="110" zoomScaleSheetLayoutView="110" zoomScalePageLayoutView="0" workbookViewId="0" topLeftCell="A1">
      <selection activeCell="EL30" sqref="EL30"/>
    </sheetView>
  </sheetViews>
  <sheetFormatPr defaultColWidth="0.74609375" defaultRowHeight="12.75"/>
  <cols>
    <col min="1" max="25" width="0.74609375" style="1" customWidth="1"/>
    <col min="26" max="26" width="1.37890625" style="1" customWidth="1"/>
    <col min="27" max="30" width="0.74609375" style="1" customWidth="1"/>
    <col min="31" max="33" width="0.74609375" style="1" hidden="1" customWidth="1"/>
    <col min="34" max="74" width="0.74609375" style="1" customWidth="1"/>
    <col min="75" max="75" width="10.75390625" style="1" customWidth="1"/>
    <col min="76" max="85" width="0.74609375" style="1" customWidth="1"/>
    <col min="86" max="86" width="1.875" style="1" customWidth="1"/>
    <col min="87" max="102" width="0.74609375" style="1" customWidth="1"/>
    <col min="103" max="103" width="3.875" style="1" customWidth="1"/>
    <col min="104" max="107" width="0.74609375" style="1" customWidth="1"/>
    <col min="108" max="109" width="0.74609375" style="1" hidden="1" customWidth="1"/>
    <col min="110" max="121" width="0.74609375" style="1" customWidth="1"/>
    <col min="122" max="122" width="4.375" style="1" customWidth="1"/>
    <col min="123" max="134" width="0.74609375" style="1" customWidth="1"/>
    <col min="135" max="135" width="5.875" style="1" customWidth="1"/>
    <col min="136" max="147" width="0.74609375" style="1" customWidth="1"/>
    <col min="148" max="148" width="5.25390625" style="1" customWidth="1"/>
    <col min="149" max="153" width="0.74609375" style="1" customWidth="1"/>
    <col min="154" max="154" width="1.00390625" style="1" customWidth="1"/>
    <col min="155" max="157" width="0.74609375" style="1" hidden="1" customWidth="1"/>
    <col min="158" max="158" width="0.74609375" style="1" customWidth="1"/>
    <col min="159" max="160" width="0.74609375" style="1" hidden="1" customWidth="1"/>
    <col min="161" max="161" width="8.125" style="1" customWidth="1"/>
    <col min="162" max="16384" width="0.74609375" style="1" customWidth="1"/>
  </cols>
  <sheetData>
    <row r="1" spans="106:161" s="2" customFormat="1" ht="12">
      <c r="DB1" s="35" t="s">
        <v>0</v>
      </c>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row>
    <row r="2" spans="106:161" s="2" customFormat="1" ht="42.75" customHeight="1">
      <c r="DB2" s="36" t="s">
        <v>1</v>
      </c>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row>
    <row r="3" spans="104:161" ht="12.75" customHeight="1">
      <c r="CZ3" s="37" t="s">
        <v>2</v>
      </c>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row>
    <row r="4" ht="6" customHeight="1"/>
    <row r="5" ht="8.25" customHeight="1"/>
    <row r="6" spans="127:161" s="2" customFormat="1" ht="12">
      <c r="DW6" s="35" t="s">
        <v>3</v>
      </c>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row>
    <row r="7" spans="127:161" s="2" customFormat="1" ht="12">
      <c r="DW7" s="38" t="s">
        <v>309</v>
      </c>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27:161" s="3" customFormat="1" ht="10.5" customHeight="1">
      <c r="DW8" s="39" t="s">
        <v>4</v>
      </c>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row>
    <row r="9" spans="127:161" s="2" customFormat="1" ht="12">
      <c r="DW9" s="38" t="s">
        <v>310</v>
      </c>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row>
    <row r="10" spans="127:161" s="3" customFormat="1" ht="10.5" customHeight="1">
      <c r="DW10" s="39" t="s">
        <v>5</v>
      </c>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row>
    <row r="11" spans="127:161" s="2" customFormat="1" ht="12">
      <c r="DW11" s="38"/>
      <c r="DX11" s="38"/>
      <c r="DY11" s="38"/>
      <c r="DZ11" s="38"/>
      <c r="EA11" s="38"/>
      <c r="EB11" s="38"/>
      <c r="EC11" s="38"/>
      <c r="ED11" s="38"/>
      <c r="EE11" s="38"/>
      <c r="EF11" s="38"/>
      <c r="EG11" s="38"/>
      <c r="EH11" s="38"/>
      <c r="EI11" s="38"/>
      <c r="EJ11" s="4"/>
      <c r="EK11" s="4"/>
      <c r="EL11" s="38" t="s">
        <v>311</v>
      </c>
      <c r="EM11" s="38"/>
      <c r="EN11" s="38"/>
      <c r="EO11" s="38"/>
      <c r="EP11" s="38"/>
      <c r="EQ11" s="38"/>
      <c r="ER11" s="38"/>
      <c r="ES11" s="38"/>
      <c r="ET11" s="38"/>
      <c r="EU11" s="38"/>
      <c r="EV11" s="38"/>
      <c r="EW11" s="38"/>
      <c r="EX11" s="38"/>
      <c r="EY11" s="38"/>
      <c r="EZ11" s="38"/>
      <c r="FA11" s="38"/>
      <c r="FB11" s="38"/>
      <c r="FC11" s="38"/>
      <c r="FD11" s="38"/>
      <c r="FE11" s="38"/>
    </row>
    <row r="12" spans="127:161" s="3" customFormat="1" ht="10.5" customHeight="1">
      <c r="DW12" s="39" t="s">
        <v>6</v>
      </c>
      <c r="DX12" s="39"/>
      <c r="DY12" s="39"/>
      <c r="DZ12" s="39"/>
      <c r="EA12" s="39"/>
      <c r="EB12" s="39"/>
      <c r="EC12" s="39"/>
      <c r="ED12" s="39"/>
      <c r="EE12" s="39"/>
      <c r="EF12" s="39"/>
      <c r="EG12" s="39"/>
      <c r="EH12" s="39"/>
      <c r="EI12" s="39"/>
      <c r="EJ12" s="5"/>
      <c r="EK12" s="5"/>
      <c r="EL12" s="39" t="s">
        <v>7</v>
      </c>
      <c r="EM12" s="39"/>
      <c r="EN12" s="39"/>
      <c r="EO12" s="39"/>
      <c r="EP12" s="39"/>
      <c r="EQ12" s="39"/>
      <c r="ER12" s="39"/>
      <c r="ES12" s="39"/>
      <c r="ET12" s="39"/>
      <c r="EU12" s="39"/>
      <c r="EV12" s="39"/>
      <c r="EW12" s="39"/>
      <c r="EX12" s="39"/>
      <c r="EY12" s="39"/>
      <c r="EZ12" s="39"/>
      <c r="FA12" s="39"/>
      <c r="FB12" s="39"/>
      <c r="FC12" s="39"/>
      <c r="FD12" s="39"/>
      <c r="FE12" s="39"/>
    </row>
    <row r="13" spans="127:161" s="2" customFormat="1" ht="12">
      <c r="DW13" s="40" t="s">
        <v>8</v>
      </c>
      <c r="DX13" s="40"/>
      <c r="DY13" s="44" t="s">
        <v>323</v>
      </c>
      <c r="DZ13" s="44"/>
      <c r="EA13" s="44"/>
      <c r="EB13" s="42" t="s">
        <v>8</v>
      </c>
      <c r="EC13" s="42"/>
      <c r="ED13" s="4"/>
      <c r="EE13" s="44" t="s">
        <v>312</v>
      </c>
      <c r="EF13" s="44"/>
      <c r="EG13" s="44"/>
      <c r="EH13" s="44"/>
      <c r="EI13" s="44"/>
      <c r="EJ13" s="44"/>
      <c r="EK13" s="44"/>
      <c r="EL13" s="44"/>
      <c r="EM13" s="44"/>
      <c r="EN13" s="44"/>
      <c r="EO13" s="44"/>
      <c r="EP13" s="44"/>
      <c r="EQ13" s="44"/>
      <c r="ER13" s="44"/>
      <c r="ES13" s="44"/>
      <c r="ET13" s="40">
        <v>20</v>
      </c>
      <c r="EU13" s="40"/>
      <c r="EV13" s="40"/>
      <c r="EW13" s="41" t="s">
        <v>313</v>
      </c>
      <c r="EX13" s="41"/>
      <c r="EY13" s="41"/>
      <c r="EZ13" s="42" t="s">
        <v>9</v>
      </c>
      <c r="FA13" s="42"/>
      <c r="FB13" s="42"/>
      <c r="FC13" s="4"/>
      <c r="FD13" s="4"/>
      <c r="FE13" s="4"/>
    </row>
    <row r="14" ht="8.25" customHeight="1"/>
    <row r="15" spans="27:121" s="6" customFormat="1" ht="19.5" customHeight="1">
      <c r="AA15" s="43" t="s">
        <v>325</v>
      </c>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row>
    <row r="16" spans="51:256" s="7" customFormat="1" ht="12.75">
      <c r="AY16" s="45"/>
      <c r="AZ16" s="45"/>
      <c r="BA16" s="45"/>
      <c r="BB16" s="45"/>
      <c r="BC16" s="45"/>
      <c r="BD16" s="45"/>
      <c r="BE16" s="45"/>
      <c r="BF16" s="46"/>
      <c r="BG16" s="46"/>
      <c r="BH16" s="46"/>
      <c r="BI16" s="45"/>
      <c r="BJ16" s="45"/>
      <c r="BK16" s="45"/>
      <c r="BL16" s="45"/>
      <c r="BM16" s="45"/>
      <c r="BN16" s="45"/>
      <c r="BO16" s="45"/>
      <c r="BP16" s="45"/>
      <c r="BQ16" s="45"/>
      <c r="BR16" s="45"/>
      <c r="BS16" s="45"/>
      <c r="BT16" s="45"/>
      <c r="BU16" s="45"/>
      <c r="BV16" s="45"/>
      <c r="BW16" s="45"/>
      <c r="BX16" s="45"/>
      <c r="BY16" s="45"/>
      <c r="BZ16" s="45"/>
      <c r="CA16" s="45"/>
      <c r="CB16" s="45"/>
      <c r="CC16" s="45"/>
      <c r="CD16" s="45"/>
      <c r="CE16" s="46"/>
      <c r="CF16" s="46"/>
      <c r="CG16" s="46"/>
      <c r="CH16" s="45"/>
      <c r="CI16" s="45"/>
      <c r="CJ16" s="45"/>
      <c r="CK16" s="45"/>
      <c r="CL16" s="45"/>
      <c r="CM16" s="46"/>
      <c r="CN16" s="46"/>
      <c r="CO16" s="46"/>
      <c r="CP16" s="47"/>
      <c r="CQ16" s="47"/>
      <c r="CR16" s="47"/>
      <c r="CS16" s="47"/>
      <c r="CT16" s="47"/>
      <c r="CU16" s="47"/>
      <c r="CV16" s="47"/>
      <c r="CW16" s="47"/>
      <c r="CX16" s="47"/>
      <c r="ES16" s="48" t="s">
        <v>10</v>
      </c>
      <c r="ET16" s="48"/>
      <c r="EU16" s="48"/>
      <c r="EV16" s="48"/>
      <c r="EW16" s="48"/>
      <c r="EX16" s="48"/>
      <c r="EY16" s="48"/>
      <c r="EZ16" s="48"/>
      <c r="FA16" s="48"/>
      <c r="FB16" s="48"/>
      <c r="FC16" s="48"/>
      <c r="FD16" s="48"/>
      <c r="FE16" s="48"/>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49:256" s="8" customFormat="1" ht="12.75">
      <c r="ES17" s="48"/>
      <c r="ET17" s="48"/>
      <c r="EU17" s="48"/>
      <c r="EV17" s="48"/>
      <c r="EW17" s="48"/>
      <c r="EX17" s="48"/>
      <c r="EY17" s="48"/>
      <c r="EZ17" s="48"/>
      <c r="FA17" s="48"/>
      <c r="FB17" s="48"/>
      <c r="FC17" s="48"/>
      <c r="FD17" s="48"/>
      <c r="FE17" s="48"/>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59:256" s="8" customFormat="1" ht="18" customHeight="1">
      <c r="BG18" s="49" t="s">
        <v>11</v>
      </c>
      <c r="BH18" s="49"/>
      <c r="BI18" s="49"/>
      <c r="BJ18" s="49"/>
      <c r="BK18" s="53" t="s">
        <v>323</v>
      </c>
      <c r="BL18" s="53"/>
      <c r="BM18" s="53"/>
      <c r="BN18" s="54" t="s">
        <v>8</v>
      </c>
      <c r="BO18" s="54"/>
      <c r="BQ18" s="53" t="s">
        <v>312</v>
      </c>
      <c r="BR18" s="53"/>
      <c r="BS18" s="53"/>
      <c r="BT18" s="53"/>
      <c r="BU18" s="53"/>
      <c r="BV18" s="53"/>
      <c r="BW18" s="53"/>
      <c r="BX18" s="53"/>
      <c r="BY18" s="53"/>
      <c r="BZ18" s="53"/>
      <c r="CA18" s="53"/>
      <c r="CB18" s="53"/>
      <c r="CC18" s="53"/>
      <c r="CD18" s="53"/>
      <c r="CE18" s="53"/>
      <c r="CF18" s="49">
        <v>20</v>
      </c>
      <c r="CG18" s="49"/>
      <c r="CH18" s="49"/>
      <c r="CI18" s="50" t="s">
        <v>313</v>
      </c>
      <c r="CJ18" s="50"/>
      <c r="CK18" s="50"/>
      <c r="CL18" s="51" t="s">
        <v>12</v>
      </c>
      <c r="CM18" s="51"/>
      <c r="CN18" s="51"/>
      <c r="CO18" s="51"/>
      <c r="EQ18" s="9" t="s">
        <v>13</v>
      </c>
      <c r="ES18" s="52" t="s">
        <v>324</v>
      </c>
      <c r="ET18" s="52"/>
      <c r="EU18" s="52"/>
      <c r="EV18" s="52"/>
      <c r="EW18" s="52"/>
      <c r="EX18" s="52"/>
      <c r="EY18" s="52"/>
      <c r="EZ18" s="52"/>
      <c r="FA18" s="52"/>
      <c r="FB18" s="52"/>
      <c r="FC18" s="52"/>
      <c r="FD18" s="52"/>
      <c r="FE18" s="52"/>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8" customFormat="1" ht="16.5" customHeight="1">
      <c r="A19" s="56" t="s">
        <v>14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EQ19" s="9" t="s">
        <v>15</v>
      </c>
      <c r="ES19" s="55" t="s">
        <v>16</v>
      </c>
      <c r="ET19" s="55"/>
      <c r="EU19" s="55"/>
      <c r="EV19" s="55"/>
      <c r="EW19" s="55"/>
      <c r="EX19" s="55"/>
      <c r="EY19" s="55"/>
      <c r="EZ19" s="55"/>
      <c r="FA19" s="55"/>
      <c r="FB19" s="55"/>
      <c r="FC19" s="55"/>
      <c r="FD19" s="55"/>
      <c r="FE19" s="55"/>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161" ht="43.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8" t="s">
        <v>17</v>
      </c>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9" t="s">
        <v>18</v>
      </c>
      <c r="ER20" s="8"/>
      <c r="ES20" s="55" t="s">
        <v>19</v>
      </c>
      <c r="ET20" s="55"/>
      <c r="EU20" s="55"/>
      <c r="EV20" s="55"/>
      <c r="EW20" s="55"/>
      <c r="EX20" s="55"/>
      <c r="EY20" s="55"/>
      <c r="EZ20" s="55"/>
      <c r="FA20" s="55"/>
      <c r="FB20" s="55"/>
      <c r="FC20" s="55"/>
      <c r="FD20" s="55"/>
      <c r="FE20" s="55"/>
    </row>
    <row r="21" spans="1:256" s="8" customFormat="1" ht="12.75">
      <c r="A21" s="4"/>
      <c r="B21" s="4"/>
      <c r="C21" s="4"/>
      <c r="D21" s="4"/>
      <c r="E21" s="4"/>
      <c r="F21" s="4"/>
      <c r="G21" s="4"/>
      <c r="H21" s="4"/>
      <c r="I21" s="4"/>
      <c r="J21" s="4"/>
      <c r="K21" s="4"/>
      <c r="L21" s="4"/>
      <c r="M21" s="4"/>
      <c r="N21" s="4"/>
      <c r="O21" s="4"/>
      <c r="P21" s="4"/>
      <c r="Q21" s="4"/>
      <c r="R21" s="4"/>
      <c r="S21" s="4"/>
      <c r="T21" s="4"/>
      <c r="U21" s="4"/>
      <c r="V21" s="4"/>
      <c r="W21" s="4"/>
      <c r="X21" s="4"/>
      <c r="Y21" s="4"/>
      <c r="Z21" s="4"/>
      <c r="AA21" s="4"/>
      <c r="EQ21" s="9" t="s">
        <v>15</v>
      </c>
      <c r="ES21" s="55" t="s">
        <v>314</v>
      </c>
      <c r="ET21" s="55"/>
      <c r="EU21" s="55"/>
      <c r="EV21" s="55"/>
      <c r="EW21" s="55"/>
      <c r="EX21" s="55"/>
      <c r="EY21" s="55"/>
      <c r="EZ21" s="55"/>
      <c r="FA21" s="55"/>
      <c r="FB21" s="55"/>
      <c r="FC21" s="55"/>
      <c r="FD21" s="55"/>
      <c r="FE21" s="55"/>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8" customFormat="1" ht="12.75">
      <c r="A22" s="4"/>
      <c r="B22" s="4"/>
      <c r="C22" s="4"/>
      <c r="D22" s="4"/>
      <c r="E22" s="4"/>
      <c r="F22" s="4"/>
      <c r="G22" s="4"/>
      <c r="H22" s="4"/>
      <c r="I22" s="4"/>
      <c r="J22" s="4"/>
      <c r="K22" s="4"/>
      <c r="L22" s="4"/>
      <c r="M22" s="4"/>
      <c r="N22" s="4"/>
      <c r="O22" s="4"/>
      <c r="P22" s="4"/>
      <c r="Q22" s="4"/>
      <c r="R22" s="4"/>
      <c r="S22" s="4"/>
      <c r="T22" s="4"/>
      <c r="U22" s="4"/>
      <c r="V22" s="4"/>
      <c r="W22" s="4"/>
      <c r="X22" s="4"/>
      <c r="Y22" s="4"/>
      <c r="Z22" s="4"/>
      <c r="AA22" s="119" t="s">
        <v>317</v>
      </c>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EQ22" s="9" t="s">
        <v>20</v>
      </c>
      <c r="ES22" s="55" t="s">
        <v>315</v>
      </c>
      <c r="ET22" s="55"/>
      <c r="EU22" s="55"/>
      <c r="EV22" s="55"/>
      <c r="EW22" s="55"/>
      <c r="EX22" s="55"/>
      <c r="EY22" s="55"/>
      <c r="EZ22" s="55"/>
      <c r="FA22" s="55"/>
      <c r="FB22" s="55"/>
      <c r="FC22" s="55"/>
      <c r="FD22" s="55"/>
      <c r="FE22" s="55"/>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161" ht="22.5" customHeight="1">
      <c r="A23" s="56" t="s">
        <v>21</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7" t="s">
        <v>318</v>
      </c>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9" t="s">
        <v>22</v>
      </c>
      <c r="ER23" s="8"/>
      <c r="ES23" s="55" t="s">
        <v>316</v>
      </c>
      <c r="ET23" s="55"/>
      <c r="EU23" s="55"/>
      <c r="EV23" s="55"/>
      <c r="EW23" s="55"/>
      <c r="EX23" s="55"/>
      <c r="EY23" s="55"/>
      <c r="EZ23" s="55"/>
      <c r="FA23" s="55"/>
      <c r="FB23" s="55"/>
      <c r="FC23" s="55"/>
      <c r="FD23" s="55"/>
      <c r="FE23" s="55"/>
    </row>
    <row r="24" spans="1:256" s="8" customFormat="1" ht="15" customHeight="1">
      <c r="A24" s="4" t="s">
        <v>23</v>
      </c>
      <c r="B24" s="4"/>
      <c r="C24" s="4"/>
      <c r="D24" s="4"/>
      <c r="E24" s="4"/>
      <c r="F24" s="4"/>
      <c r="G24" s="4"/>
      <c r="H24" s="4"/>
      <c r="I24" s="4"/>
      <c r="J24" s="4"/>
      <c r="K24" s="4"/>
      <c r="L24" s="4"/>
      <c r="M24" s="4"/>
      <c r="N24" s="4"/>
      <c r="O24" s="4"/>
      <c r="P24" s="4"/>
      <c r="Q24" s="4"/>
      <c r="R24" s="4"/>
      <c r="S24" s="4"/>
      <c r="T24" s="4"/>
      <c r="U24" s="4"/>
      <c r="V24" s="4"/>
      <c r="W24" s="4"/>
      <c r="X24" s="4"/>
      <c r="Y24" s="4"/>
      <c r="Z24" s="4"/>
      <c r="AA24" s="4"/>
      <c r="EQ24" s="9" t="s">
        <v>24</v>
      </c>
      <c r="ES24" s="59" t="s">
        <v>25</v>
      </c>
      <c r="ET24" s="59"/>
      <c r="EU24" s="59"/>
      <c r="EV24" s="59"/>
      <c r="EW24" s="59"/>
      <c r="EX24" s="59"/>
      <c r="EY24" s="59"/>
      <c r="EZ24" s="59"/>
      <c r="FA24" s="59"/>
      <c r="FB24" s="59"/>
      <c r="FC24" s="59"/>
      <c r="FD24" s="59"/>
      <c r="FE24" s="59"/>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ht="8.25" customHeight="1"/>
    <row r="26" ht="8.25" customHeight="1"/>
    <row r="27" ht="8.25" customHeight="1"/>
    <row r="28" ht="8.25" customHeight="1"/>
    <row r="29" ht="8.25" customHeight="1"/>
    <row r="30" ht="8.25" customHeight="1"/>
    <row r="31" ht="8.25" customHeight="1"/>
    <row r="32" ht="8.25" customHeight="1"/>
    <row r="33" ht="8.25" customHeight="1"/>
    <row r="34" ht="8.25" customHeight="1"/>
    <row r="35" ht="8.25" customHeight="1"/>
    <row r="36" ht="8.25" customHeight="1"/>
    <row r="37" ht="8.25" customHeight="1"/>
    <row r="38" ht="8.25" customHeight="1"/>
    <row r="39" ht="8.25" customHeight="1"/>
    <row r="40" ht="8.25" customHeight="1"/>
    <row r="41" ht="8.25" customHeight="1"/>
    <row r="42" ht="8.25" customHeight="1"/>
    <row r="43" ht="8.25" customHeight="1"/>
    <row r="44" spans="1:256" s="10" customFormat="1" ht="12" customHeight="1">
      <c r="A44" s="60" t="s">
        <v>26</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ht="12.75" customHeight="1"/>
    <row r="46" spans="1:161" ht="12" customHeight="1">
      <c r="A46" s="61" t="s">
        <v>27</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2" t="s">
        <v>28</v>
      </c>
      <c r="BY46" s="62"/>
      <c r="BZ46" s="62"/>
      <c r="CA46" s="62"/>
      <c r="CB46" s="62"/>
      <c r="CC46" s="62"/>
      <c r="CD46" s="62"/>
      <c r="CE46" s="62"/>
      <c r="CF46" s="62" t="s">
        <v>29</v>
      </c>
      <c r="CG46" s="62"/>
      <c r="CH46" s="62"/>
      <c r="CI46" s="62"/>
      <c r="CJ46" s="62"/>
      <c r="CK46" s="62"/>
      <c r="CL46" s="62"/>
      <c r="CM46" s="62"/>
      <c r="CN46" s="62"/>
      <c r="CO46" s="62"/>
      <c r="CP46" s="62"/>
      <c r="CQ46" s="62"/>
      <c r="CR46" s="62"/>
      <c r="CS46" s="62" t="s">
        <v>30</v>
      </c>
      <c r="CT46" s="62"/>
      <c r="CU46" s="62"/>
      <c r="CV46" s="62"/>
      <c r="CW46" s="62"/>
      <c r="CX46" s="62"/>
      <c r="CY46" s="62"/>
      <c r="CZ46" s="62"/>
      <c r="DA46" s="62"/>
      <c r="DB46" s="62"/>
      <c r="DC46" s="62"/>
      <c r="DD46" s="62"/>
      <c r="DE46" s="62"/>
      <c r="DF46" s="63" t="s">
        <v>31</v>
      </c>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row>
    <row r="47" spans="1:161" ht="12.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4" t="s">
        <v>32</v>
      </c>
      <c r="DG47" s="64"/>
      <c r="DH47" s="64"/>
      <c r="DI47" s="64"/>
      <c r="DJ47" s="64"/>
      <c r="DK47" s="64"/>
      <c r="DL47" s="64"/>
      <c r="DM47" s="64"/>
      <c r="DN47" s="64"/>
      <c r="DO47" s="64"/>
      <c r="DP47" s="64"/>
      <c r="DQ47" s="64"/>
      <c r="DR47" s="64"/>
      <c r="DS47" s="64" t="s">
        <v>33</v>
      </c>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row>
    <row r="48" spans="1:161" ht="88.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4"/>
      <c r="DG48" s="64"/>
      <c r="DH48" s="64"/>
      <c r="DI48" s="64"/>
      <c r="DJ48" s="64"/>
      <c r="DK48" s="64"/>
      <c r="DL48" s="64"/>
      <c r="DM48" s="64"/>
      <c r="DN48" s="64"/>
      <c r="DO48" s="64"/>
      <c r="DP48" s="64"/>
      <c r="DQ48" s="64"/>
      <c r="DR48" s="64"/>
      <c r="DS48" s="62" t="s">
        <v>34</v>
      </c>
      <c r="DT48" s="62"/>
      <c r="DU48" s="62"/>
      <c r="DV48" s="62"/>
      <c r="DW48" s="62"/>
      <c r="DX48" s="62"/>
      <c r="DY48" s="62"/>
      <c r="DZ48" s="62"/>
      <c r="EA48" s="62"/>
      <c r="EB48" s="62"/>
      <c r="EC48" s="62"/>
      <c r="ED48" s="62"/>
      <c r="EE48" s="62"/>
      <c r="EF48" s="62" t="s">
        <v>35</v>
      </c>
      <c r="EG48" s="62"/>
      <c r="EH48" s="62"/>
      <c r="EI48" s="62"/>
      <c r="EJ48" s="62"/>
      <c r="EK48" s="62"/>
      <c r="EL48" s="62"/>
      <c r="EM48" s="62"/>
      <c r="EN48" s="62"/>
      <c r="EO48" s="62"/>
      <c r="EP48" s="62"/>
      <c r="EQ48" s="62"/>
      <c r="ER48" s="62"/>
      <c r="ES48" s="65" t="s">
        <v>36</v>
      </c>
      <c r="ET48" s="65"/>
      <c r="EU48" s="65"/>
      <c r="EV48" s="65"/>
      <c r="EW48" s="65"/>
      <c r="EX48" s="65"/>
      <c r="EY48" s="65"/>
      <c r="EZ48" s="65"/>
      <c r="FA48" s="65"/>
      <c r="FB48" s="65"/>
      <c r="FC48" s="65"/>
      <c r="FD48" s="65"/>
      <c r="FE48" s="65"/>
    </row>
    <row r="49" spans="1:161" ht="11.25" customHeight="1">
      <c r="A49" s="66" t="s">
        <v>37</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7" t="s">
        <v>38</v>
      </c>
      <c r="BY49" s="67"/>
      <c r="BZ49" s="67"/>
      <c r="CA49" s="67"/>
      <c r="CB49" s="67"/>
      <c r="CC49" s="67"/>
      <c r="CD49" s="67"/>
      <c r="CE49" s="67"/>
      <c r="CF49" s="67" t="s">
        <v>39</v>
      </c>
      <c r="CG49" s="67"/>
      <c r="CH49" s="67"/>
      <c r="CI49" s="67"/>
      <c r="CJ49" s="67"/>
      <c r="CK49" s="67"/>
      <c r="CL49" s="67"/>
      <c r="CM49" s="67"/>
      <c r="CN49" s="67"/>
      <c r="CO49" s="67"/>
      <c r="CP49" s="67"/>
      <c r="CQ49" s="67"/>
      <c r="CR49" s="67"/>
      <c r="CS49" s="67" t="s">
        <v>40</v>
      </c>
      <c r="CT49" s="67"/>
      <c r="CU49" s="67"/>
      <c r="CV49" s="67"/>
      <c r="CW49" s="67"/>
      <c r="CX49" s="67"/>
      <c r="CY49" s="67"/>
      <c r="CZ49" s="67"/>
      <c r="DA49" s="67"/>
      <c r="DB49" s="67"/>
      <c r="DC49" s="67"/>
      <c r="DD49" s="67"/>
      <c r="DE49" s="67"/>
      <c r="DF49" s="67" t="s">
        <v>41</v>
      </c>
      <c r="DG49" s="67"/>
      <c r="DH49" s="67"/>
      <c r="DI49" s="67"/>
      <c r="DJ49" s="67"/>
      <c r="DK49" s="67"/>
      <c r="DL49" s="67"/>
      <c r="DM49" s="67"/>
      <c r="DN49" s="67"/>
      <c r="DO49" s="67"/>
      <c r="DP49" s="67"/>
      <c r="DQ49" s="67"/>
      <c r="DR49" s="67"/>
      <c r="DS49" s="67" t="s">
        <v>42</v>
      </c>
      <c r="DT49" s="67"/>
      <c r="DU49" s="67"/>
      <c r="DV49" s="67"/>
      <c r="DW49" s="67"/>
      <c r="DX49" s="67"/>
      <c r="DY49" s="67"/>
      <c r="DZ49" s="67"/>
      <c r="EA49" s="67"/>
      <c r="EB49" s="67"/>
      <c r="EC49" s="67"/>
      <c r="ED49" s="67"/>
      <c r="EE49" s="67"/>
      <c r="EF49" s="67" t="s">
        <v>43</v>
      </c>
      <c r="EG49" s="67"/>
      <c r="EH49" s="67"/>
      <c r="EI49" s="67"/>
      <c r="EJ49" s="67"/>
      <c r="EK49" s="67"/>
      <c r="EL49" s="67"/>
      <c r="EM49" s="67"/>
      <c r="EN49" s="67"/>
      <c r="EO49" s="67"/>
      <c r="EP49" s="67"/>
      <c r="EQ49" s="67"/>
      <c r="ER49" s="67"/>
      <c r="ES49" s="68" t="s">
        <v>44</v>
      </c>
      <c r="ET49" s="68"/>
      <c r="EU49" s="68"/>
      <c r="EV49" s="68"/>
      <c r="EW49" s="68"/>
      <c r="EX49" s="68"/>
      <c r="EY49" s="68"/>
      <c r="EZ49" s="68"/>
      <c r="FA49" s="68"/>
      <c r="FB49" s="68"/>
      <c r="FC49" s="68"/>
      <c r="FD49" s="68"/>
      <c r="FE49" s="68"/>
    </row>
    <row r="50" spans="1:161" ht="13.5" customHeight="1">
      <c r="A50" s="70" t="s">
        <v>45</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1" t="s">
        <v>46</v>
      </c>
      <c r="BY50" s="71"/>
      <c r="BZ50" s="71"/>
      <c r="CA50" s="71"/>
      <c r="CB50" s="71"/>
      <c r="CC50" s="71"/>
      <c r="CD50" s="71"/>
      <c r="CE50" s="71"/>
      <c r="CF50" s="71" t="s">
        <v>47</v>
      </c>
      <c r="CG50" s="71"/>
      <c r="CH50" s="71"/>
      <c r="CI50" s="71"/>
      <c r="CJ50" s="71"/>
      <c r="CK50" s="71"/>
      <c r="CL50" s="71"/>
      <c r="CM50" s="71"/>
      <c r="CN50" s="71"/>
      <c r="CO50" s="71"/>
      <c r="CP50" s="71"/>
      <c r="CQ50" s="71"/>
      <c r="CR50" s="71"/>
      <c r="CS50" s="72" t="s">
        <v>47</v>
      </c>
      <c r="CT50" s="72"/>
      <c r="CU50" s="72"/>
      <c r="CV50" s="72"/>
      <c r="CW50" s="72"/>
      <c r="CX50" s="72"/>
      <c r="CY50" s="72"/>
      <c r="CZ50" s="72"/>
      <c r="DA50" s="72"/>
      <c r="DB50" s="72"/>
      <c r="DC50" s="72"/>
      <c r="DD50" s="72"/>
      <c r="DE50" s="72"/>
      <c r="DF50" s="69">
        <f>DS50+EF50+ES50</f>
        <v>471050.96</v>
      </c>
      <c r="DG50" s="69"/>
      <c r="DH50" s="69"/>
      <c r="DI50" s="69"/>
      <c r="DJ50" s="69"/>
      <c r="DK50" s="69"/>
      <c r="DL50" s="69"/>
      <c r="DM50" s="69"/>
      <c r="DN50" s="69"/>
      <c r="DO50" s="69"/>
      <c r="DP50" s="69"/>
      <c r="DQ50" s="69"/>
      <c r="DR50" s="69"/>
      <c r="DS50" s="69">
        <v>471050.96</v>
      </c>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row>
    <row r="51" spans="1:161" ht="12.75" customHeight="1">
      <c r="A51" s="70" t="s">
        <v>48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1" t="s">
        <v>49</v>
      </c>
      <c r="BY51" s="71"/>
      <c r="BZ51" s="71"/>
      <c r="CA51" s="71"/>
      <c r="CB51" s="71"/>
      <c r="CC51" s="71"/>
      <c r="CD51" s="71"/>
      <c r="CE51" s="71"/>
      <c r="CF51" s="71" t="s">
        <v>47</v>
      </c>
      <c r="CG51" s="71"/>
      <c r="CH51" s="71"/>
      <c r="CI51" s="71"/>
      <c r="CJ51" s="71"/>
      <c r="CK51" s="71"/>
      <c r="CL51" s="71"/>
      <c r="CM51" s="71"/>
      <c r="CN51" s="71"/>
      <c r="CO51" s="71"/>
      <c r="CP51" s="71"/>
      <c r="CQ51" s="71"/>
      <c r="CR51" s="71"/>
      <c r="CS51" s="72" t="s">
        <v>47</v>
      </c>
      <c r="CT51" s="72"/>
      <c r="CU51" s="72"/>
      <c r="CV51" s="72"/>
      <c r="CW51" s="72"/>
      <c r="CX51" s="72"/>
      <c r="CY51" s="72"/>
      <c r="CZ51" s="72"/>
      <c r="DA51" s="72"/>
      <c r="DB51" s="72"/>
      <c r="DC51" s="72"/>
      <c r="DD51" s="72"/>
      <c r="DE51" s="72"/>
      <c r="DF51" s="69">
        <f>DS51+EF51+ES51</f>
        <v>0</v>
      </c>
      <c r="DG51" s="69"/>
      <c r="DH51" s="69"/>
      <c r="DI51" s="69"/>
      <c r="DJ51" s="69"/>
      <c r="DK51" s="69"/>
      <c r="DL51" s="69"/>
      <c r="DM51" s="69"/>
      <c r="DN51" s="69"/>
      <c r="DO51" s="69"/>
      <c r="DP51" s="69"/>
      <c r="DQ51" s="69"/>
      <c r="DR51" s="69"/>
      <c r="DS51" s="69">
        <f>DS50+DS52-DS79+DS120-DS124</f>
        <v>0</v>
      </c>
      <c r="DT51" s="69"/>
      <c r="DU51" s="69"/>
      <c r="DV51" s="69"/>
      <c r="DW51" s="69"/>
      <c r="DX51" s="69"/>
      <c r="DY51" s="69"/>
      <c r="DZ51" s="69"/>
      <c r="EA51" s="69"/>
      <c r="EB51" s="69"/>
      <c r="EC51" s="69"/>
      <c r="ED51" s="69"/>
      <c r="EE51" s="69"/>
      <c r="EF51" s="69">
        <f>EF50+EF52-EF79+EF120-EF124</f>
        <v>0</v>
      </c>
      <c r="EG51" s="69"/>
      <c r="EH51" s="69"/>
      <c r="EI51" s="69"/>
      <c r="EJ51" s="69"/>
      <c r="EK51" s="69"/>
      <c r="EL51" s="69"/>
      <c r="EM51" s="69"/>
      <c r="EN51" s="69"/>
      <c r="EO51" s="69"/>
      <c r="EP51" s="69"/>
      <c r="EQ51" s="69"/>
      <c r="ER51" s="69"/>
      <c r="ES51" s="69">
        <f>ES50+ES52-ES79+ES120-ES124</f>
        <v>0</v>
      </c>
      <c r="ET51" s="69"/>
      <c r="EU51" s="69"/>
      <c r="EV51" s="69"/>
      <c r="EW51" s="69"/>
      <c r="EX51" s="69"/>
      <c r="EY51" s="69"/>
      <c r="EZ51" s="69"/>
      <c r="FA51" s="69"/>
      <c r="FB51" s="69"/>
      <c r="FC51" s="69"/>
      <c r="FD51" s="69"/>
      <c r="FE51" s="69"/>
    </row>
    <row r="52" spans="1:161" ht="14.25">
      <c r="A52" s="74" t="s">
        <v>50</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5" t="s">
        <v>51</v>
      </c>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3">
        <f>DS52+EF52+ES52</f>
        <v>9829193.31</v>
      </c>
      <c r="DG52" s="73"/>
      <c r="DH52" s="73"/>
      <c r="DI52" s="73"/>
      <c r="DJ52" s="73"/>
      <c r="DK52" s="73"/>
      <c r="DL52" s="73"/>
      <c r="DM52" s="73"/>
      <c r="DN52" s="73"/>
      <c r="DO52" s="73"/>
      <c r="DP52" s="73"/>
      <c r="DQ52" s="73"/>
      <c r="DR52" s="73"/>
      <c r="DS52" s="73">
        <f>DS53+DS56+DS60+DS63+DS68+DS72+DS76</f>
        <v>8922560</v>
      </c>
      <c r="DT52" s="73"/>
      <c r="DU52" s="73"/>
      <c r="DV52" s="73"/>
      <c r="DW52" s="73"/>
      <c r="DX52" s="73"/>
      <c r="DY52" s="73"/>
      <c r="DZ52" s="73"/>
      <c r="EA52" s="73"/>
      <c r="EB52" s="73"/>
      <c r="EC52" s="73"/>
      <c r="ED52" s="73"/>
      <c r="EE52" s="73"/>
      <c r="EF52" s="73">
        <f>EF53+EF56+EF60+EF63+EF68+EF72+EF76</f>
        <v>861633.31</v>
      </c>
      <c r="EG52" s="73"/>
      <c r="EH52" s="73"/>
      <c r="EI52" s="73"/>
      <c r="EJ52" s="73"/>
      <c r="EK52" s="73"/>
      <c r="EL52" s="73"/>
      <c r="EM52" s="73"/>
      <c r="EN52" s="73"/>
      <c r="EO52" s="73"/>
      <c r="EP52" s="73"/>
      <c r="EQ52" s="73"/>
      <c r="ER52" s="73"/>
      <c r="ES52" s="73">
        <f>ES53+ES56+ES60+ES63+ES68+ES72+ES76</f>
        <v>45000</v>
      </c>
      <c r="ET52" s="73"/>
      <c r="EU52" s="73"/>
      <c r="EV52" s="73"/>
      <c r="EW52" s="73"/>
      <c r="EX52" s="73"/>
      <c r="EY52" s="73"/>
      <c r="EZ52" s="73"/>
      <c r="FA52" s="73"/>
      <c r="FB52" s="73"/>
      <c r="FC52" s="73"/>
      <c r="FD52" s="73"/>
      <c r="FE52" s="73"/>
    </row>
    <row r="53" spans="1:161" ht="17.25" customHeight="1">
      <c r="A53" s="76" t="s">
        <v>52</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1" t="s">
        <v>53</v>
      </c>
      <c r="BY53" s="71"/>
      <c r="BZ53" s="71"/>
      <c r="CA53" s="71"/>
      <c r="CB53" s="71"/>
      <c r="CC53" s="71"/>
      <c r="CD53" s="71"/>
      <c r="CE53" s="71"/>
      <c r="CF53" s="71" t="s">
        <v>54</v>
      </c>
      <c r="CG53" s="71"/>
      <c r="CH53" s="71"/>
      <c r="CI53" s="71"/>
      <c r="CJ53" s="71"/>
      <c r="CK53" s="71"/>
      <c r="CL53" s="71"/>
      <c r="CM53" s="71"/>
      <c r="CN53" s="71"/>
      <c r="CO53" s="71"/>
      <c r="CP53" s="71"/>
      <c r="CQ53" s="71"/>
      <c r="CR53" s="71"/>
      <c r="CS53" s="72"/>
      <c r="CT53" s="72"/>
      <c r="CU53" s="72"/>
      <c r="CV53" s="72"/>
      <c r="CW53" s="72"/>
      <c r="CX53" s="72"/>
      <c r="CY53" s="72"/>
      <c r="CZ53" s="72"/>
      <c r="DA53" s="72"/>
      <c r="DB53" s="72"/>
      <c r="DC53" s="72"/>
      <c r="DD53" s="72"/>
      <c r="DE53" s="72"/>
      <c r="DF53" s="69">
        <f>DS53+EF53+ES53</f>
        <v>0</v>
      </c>
      <c r="DG53" s="69"/>
      <c r="DH53" s="69"/>
      <c r="DI53" s="69"/>
      <c r="DJ53" s="69"/>
      <c r="DK53" s="69"/>
      <c r="DL53" s="69"/>
      <c r="DM53" s="69"/>
      <c r="DN53" s="69"/>
      <c r="DO53" s="69"/>
      <c r="DP53" s="69"/>
      <c r="DQ53" s="69"/>
      <c r="DR53" s="69"/>
      <c r="DS53" s="69">
        <f>DS54</f>
        <v>0</v>
      </c>
      <c r="DT53" s="69"/>
      <c r="DU53" s="69"/>
      <c r="DV53" s="69"/>
      <c r="DW53" s="69"/>
      <c r="DX53" s="69"/>
      <c r="DY53" s="69"/>
      <c r="DZ53" s="69"/>
      <c r="EA53" s="69"/>
      <c r="EB53" s="69"/>
      <c r="EC53" s="69"/>
      <c r="ED53" s="69"/>
      <c r="EE53" s="69"/>
      <c r="EF53" s="69">
        <f>EF54</f>
        <v>0</v>
      </c>
      <c r="EG53" s="69"/>
      <c r="EH53" s="69"/>
      <c r="EI53" s="69"/>
      <c r="EJ53" s="69"/>
      <c r="EK53" s="69"/>
      <c r="EL53" s="69"/>
      <c r="EM53" s="69"/>
      <c r="EN53" s="69"/>
      <c r="EO53" s="69"/>
      <c r="EP53" s="69"/>
      <c r="EQ53" s="69"/>
      <c r="ER53" s="69"/>
      <c r="ES53" s="69">
        <f>ES54</f>
        <v>0</v>
      </c>
      <c r="ET53" s="69"/>
      <c r="EU53" s="69"/>
      <c r="EV53" s="69"/>
      <c r="EW53" s="69"/>
      <c r="EX53" s="69"/>
      <c r="EY53" s="69"/>
      <c r="EZ53" s="69"/>
      <c r="FA53" s="69"/>
      <c r="FB53" s="69"/>
      <c r="FC53" s="69"/>
      <c r="FD53" s="69"/>
      <c r="FE53" s="69"/>
    </row>
    <row r="54" spans="1:161" ht="12">
      <c r="A54" s="77" t="s">
        <v>55</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1" t="s">
        <v>56</v>
      </c>
      <c r="BY54" s="71"/>
      <c r="BZ54" s="71"/>
      <c r="CA54" s="71"/>
      <c r="CB54" s="71"/>
      <c r="CC54" s="71"/>
      <c r="CD54" s="71"/>
      <c r="CE54" s="71"/>
      <c r="CF54" s="71"/>
      <c r="CG54" s="71"/>
      <c r="CH54" s="71"/>
      <c r="CI54" s="71"/>
      <c r="CJ54" s="71"/>
      <c r="CK54" s="71"/>
      <c r="CL54" s="71"/>
      <c r="CM54" s="71"/>
      <c r="CN54" s="71"/>
      <c r="CO54" s="71"/>
      <c r="CP54" s="71"/>
      <c r="CQ54" s="71"/>
      <c r="CR54" s="71"/>
      <c r="CS54" s="72"/>
      <c r="CT54" s="72"/>
      <c r="CU54" s="72"/>
      <c r="CV54" s="72"/>
      <c r="CW54" s="72"/>
      <c r="CX54" s="72"/>
      <c r="CY54" s="72"/>
      <c r="CZ54" s="72"/>
      <c r="DA54" s="72"/>
      <c r="DB54" s="72"/>
      <c r="DC54" s="72"/>
      <c r="DD54" s="72"/>
      <c r="DE54" s="72"/>
      <c r="DF54" s="69">
        <f>DS54+EF54+ES54</f>
        <v>0</v>
      </c>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row>
    <row r="55" spans="1:161" ht="6.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1"/>
      <c r="BY55" s="71"/>
      <c r="BZ55" s="71"/>
      <c r="CA55" s="71"/>
      <c r="CB55" s="71"/>
      <c r="CC55" s="71"/>
      <c r="CD55" s="71"/>
      <c r="CE55" s="71"/>
      <c r="CF55" s="71"/>
      <c r="CG55" s="71"/>
      <c r="CH55" s="71"/>
      <c r="CI55" s="71"/>
      <c r="CJ55" s="71"/>
      <c r="CK55" s="71"/>
      <c r="CL55" s="71"/>
      <c r="CM55" s="71"/>
      <c r="CN55" s="71"/>
      <c r="CO55" s="71"/>
      <c r="CP55" s="71"/>
      <c r="CQ55" s="71"/>
      <c r="CR55" s="71"/>
      <c r="CS55" s="72"/>
      <c r="CT55" s="72"/>
      <c r="CU55" s="72"/>
      <c r="CV55" s="72"/>
      <c r="CW55" s="72"/>
      <c r="CX55" s="72"/>
      <c r="CY55" s="72"/>
      <c r="CZ55" s="72"/>
      <c r="DA55" s="72"/>
      <c r="DB55" s="72"/>
      <c r="DC55" s="72"/>
      <c r="DD55" s="72"/>
      <c r="DE55" s="72"/>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row>
    <row r="56" spans="1:161" ht="22.5" customHeight="1">
      <c r="A56" s="80" t="s">
        <v>57</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1" t="s">
        <v>58</v>
      </c>
      <c r="BY56" s="81"/>
      <c r="BZ56" s="81"/>
      <c r="CA56" s="81"/>
      <c r="CB56" s="81"/>
      <c r="CC56" s="81"/>
      <c r="CD56" s="81"/>
      <c r="CE56" s="81"/>
      <c r="CF56" s="81" t="s">
        <v>59</v>
      </c>
      <c r="CG56" s="81"/>
      <c r="CH56" s="81"/>
      <c r="CI56" s="81"/>
      <c r="CJ56" s="81"/>
      <c r="CK56" s="81"/>
      <c r="CL56" s="81"/>
      <c r="CM56" s="81"/>
      <c r="CN56" s="81"/>
      <c r="CO56" s="81"/>
      <c r="CP56" s="81"/>
      <c r="CQ56" s="81"/>
      <c r="CR56" s="81"/>
      <c r="CS56" s="82"/>
      <c r="CT56" s="82"/>
      <c r="CU56" s="82"/>
      <c r="CV56" s="82"/>
      <c r="CW56" s="82"/>
      <c r="CX56" s="82"/>
      <c r="CY56" s="82"/>
      <c r="CZ56" s="82"/>
      <c r="DA56" s="82"/>
      <c r="DB56" s="82"/>
      <c r="DC56" s="82"/>
      <c r="DD56" s="82"/>
      <c r="DE56" s="82"/>
      <c r="DF56" s="79">
        <f>DS56+EF56+ES56</f>
        <v>8967560</v>
      </c>
      <c r="DG56" s="79"/>
      <c r="DH56" s="79"/>
      <c r="DI56" s="79"/>
      <c r="DJ56" s="79"/>
      <c r="DK56" s="79"/>
      <c r="DL56" s="79"/>
      <c r="DM56" s="79"/>
      <c r="DN56" s="79"/>
      <c r="DO56" s="79"/>
      <c r="DP56" s="79"/>
      <c r="DQ56" s="79"/>
      <c r="DR56" s="79"/>
      <c r="DS56" s="79">
        <f>DS57+DS58+DS59</f>
        <v>8922560</v>
      </c>
      <c r="DT56" s="79"/>
      <c r="DU56" s="79"/>
      <c r="DV56" s="79"/>
      <c r="DW56" s="79"/>
      <c r="DX56" s="79"/>
      <c r="DY56" s="79"/>
      <c r="DZ56" s="79"/>
      <c r="EA56" s="79"/>
      <c r="EB56" s="79"/>
      <c r="EC56" s="79"/>
      <c r="ED56" s="79"/>
      <c r="EE56" s="79"/>
      <c r="EF56" s="79">
        <f>EF57+EF58+EF59</f>
        <v>0</v>
      </c>
      <c r="EG56" s="79"/>
      <c r="EH56" s="79"/>
      <c r="EI56" s="79"/>
      <c r="EJ56" s="79"/>
      <c r="EK56" s="79"/>
      <c r="EL56" s="79"/>
      <c r="EM56" s="79"/>
      <c r="EN56" s="79"/>
      <c r="EO56" s="79"/>
      <c r="EP56" s="79"/>
      <c r="EQ56" s="79"/>
      <c r="ER56" s="79"/>
      <c r="ES56" s="79">
        <f>ES57+ES58+ES59</f>
        <v>45000</v>
      </c>
      <c r="ET56" s="79"/>
      <c r="EU56" s="79"/>
      <c r="EV56" s="79"/>
      <c r="EW56" s="79"/>
      <c r="EX56" s="79"/>
      <c r="EY56" s="79"/>
      <c r="EZ56" s="79"/>
      <c r="FA56" s="79"/>
      <c r="FB56" s="79"/>
      <c r="FC56" s="79"/>
      <c r="FD56" s="79"/>
      <c r="FE56" s="79"/>
    </row>
    <row r="57" spans="1:161" ht="41.25" customHeight="1">
      <c r="A57" s="83" t="s">
        <v>60</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71" t="s">
        <v>61</v>
      </c>
      <c r="BY57" s="71"/>
      <c r="BZ57" s="71"/>
      <c r="CA57" s="71"/>
      <c r="CB57" s="71"/>
      <c r="CC57" s="71"/>
      <c r="CD57" s="71"/>
      <c r="CE57" s="71"/>
      <c r="CF57" s="71" t="s">
        <v>59</v>
      </c>
      <c r="CG57" s="71"/>
      <c r="CH57" s="71"/>
      <c r="CI57" s="71"/>
      <c r="CJ57" s="71"/>
      <c r="CK57" s="71"/>
      <c r="CL57" s="71"/>
      <c r="CM57" s="71"/>
      <c r="CN57" s="71"/>
      <c r="CO57" s="71"/>
      <c r="CP57" s="71"/>
      <c r="CQ57" s="71"/>
      <c r="CR57" s="71"/>
      <c r="CS57" s="72"/>
      <c r="CT57" s="72"/>
      <c r="CU57" s="72"/>
      <c r="CV57" s="72"/>
      <c r="CW57" s="72"/>
      <c r="CX57" s="72"/>
      <c r="CY57" s="72"/>
      <c r="CZ57" s="72"/>
      <c r="DA57" s="72"/>
      <c r="DB57" s="72"/>
      <c r="DC57" s="72"/>
      <c r="DD57" s="72"/>
      <c r="DE57" s="72"/>
      <c r="DF57" s="69">
        <f>DS57+EF57+ES57</f>
        <v>8922560</v>
      </c>
      <c r="DG57" s="69"/>
      <c r="DH57" s="69"/>
      <c r="DI57" s="69"/>
      <c r="DJ57" s="69"/>
      <c r="DK57" s="69"/>
      <c r="DL57" s="69"/>
      <c r="DM57" s="69"/>
      <c r="DN57" s="69"/>
      <c r="DO57" s="69"/>
      <c r="DP57" s="69"/>
      <c r="DQ57" s="69"/>
      <c r="DR57" s="69"/>
      <c r="DS57" s="69">
        <v>8922560</v>
      </c>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row>
    <row r="58" spans="1:161" ht="15" customHeight="1">
      <c r="A58" s="84" t="s">
        <v>62</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71" t="s">
        <v>63</v>
      </c>
      <c r="BY58" s="71"/>
      <c r="BZ58" s="71"/>
      <c r="CA58" s="71"/>
      <c r="CB58" s="71"/>
      <c r="CC58" s="71"/>
      <c r="CD58" s="71"/>
      <c r="CE58" s="71"/>
      <c r="CF58" s="71" t="s">
        <v>59</v>
      </c>
      <c r="CG58" s="71"/>
      <c r="CH58" s="71"/>
      <c r="CI58" s="71"/>
      <c r="CJ58" s="71"/>
      <c r="CK58" s="71"/>
      <c r="CL58" s="71"/>
      <c r="CM58" s="71"/>
      <c r="CN58" s="71"/>
      <c r="CO58" s="71"/>
      <c r="CP58" s="71"/>
      <c r="CQ58" s="71"/>
      <c r="CR58" s="71"/>
      <c r="CS58" s="72"/>
      <c r="CT58" s="72"/>
      <c r="CU58" s="72"/>
      <c r="CV58" s="72"/>
      <c r="CW58" s="72"/>
      <c r="CX58" s="72"/>
      <c r="CY58" s="72"/>
      <c r="CZ58" s="72"/>
      <c r="DA58" s="72"/>
      <c r="DB58" s="72"/>
      <c r="DC58" s="72"/>
      <c r="DD58" s="72"/>
      <c r="DE58" s="72"/>
      <c r="DF58" s="69">
        <f>DS58+EF58+ES58</f>
        <v>0</v>
      </c>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row>
    <row r="59" spans="1:161" ht="13.5" customHeight="1">
      <c r="A59" s="85" t="s">
        <v>64</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71" t="s">
        <v>65</v>
      </c>
      <c r="BY59" s="71"/>
      <c r="BZ59" s="71"/>
      <c r="CA59" s="71"/>
      <c r="CB59" s="71"/>
      <c r="CC59" s="71"/>
      <c r="CD59" s="71"/>
      <c r="CE59" s="71"/>
      <c r="CF59" s="71" t="s">
        <v>59</v>
      </c>
      <c r="CG59" s="71"/>
      <c r="CH59" s="71"/>
      <c r="CI59" s="71"/>
      <c r="CJ59" s="71"/>
      <c r="CK59" s="71"/>
      <c r="CL59" s="71"/>
      <c r="CM59" s="71"/>
      <c r="CN59" s="71"/>
      <c r="CO59" s="71"/>
      <c r="CP59" s="71"/>
      <c r="CQ59" s="71"/>
      <c r="CR59" s="71"/>
      <c r="CS59" s="72"/>
      <c r="CT59" s="72"/>
      <c r="CU59" s="72"/>
      <c r="CV59" s="72"/>
      <c r="CW59" s="72"/>
      <c r="CX59" s="72"/>
      <c r="CY59" s="72"/>
      <c r="CZ59" s="72"/>
      <c r="DA59" s="72"/>
      <c r="DB59" s="72"/>
      <c r="DC59" s="72"/>
      <c r="DD59" s="72"/>
      <c r="DE59" s="72"/>
      <c r="DF59" s="69">
        <f>DS59+EF59+ES59</f>
        <v>45000</v>
      </c>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v>45000</v>
      </c>
      <c r="ET59" s="69"/>
      <c r="EU59" s="69"/>
      <c r="EV59" s="69"/>
      <c r="EW59" s="69"/>
      <c r="EX59" s="69"/>
      <c r="EY59" s="69"/>
      <c r="EZ59" s="69"/>
      <c r="FA59" s="69"/>
      <c r="FB59" s="69"/>
      <c r="FC59" s="69"/>
      <c r="FD59" s="69"/>
      <c r="FE59" s="69"/>
    </row>
    <row r="60" spans="1:161" ht="10.5" customHeight="1">
      <c r="A60" s="80" t="s">
        <v>66</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1" t="s">
        <v>67</v>
      </c>
      <c r="BY60" s="81"/>
      <c r="BZ60" s="81"/>
      <c r="CA60" s="81"/>
      <c r="CB60" s="81"/>
      <c r="CC60" s="81"/>
      <c r="CD60" s="81"/>
      <c r="CE60" s="81"/>
      <c r="CF60" s="81" t="s">
        <v>68</v>
      </c>
      <c r="CG60" s="81"/>
      <c r="CH60" s="81"/>
      <c r="CI60" s="81"/>
      <c r="CJ60" s="81"/>
      <c r="CK60" s="81"/>
      <c r="CL60" s="81"/>
      <c r="CM60" s="81"/>
      <c r="CN60" s="81"/>
      <c r="CO60" s="81"/>
      <c r="CP60" s="81"/>
      <c r="CQ60" s="81"/>
      <c r="CR60" s="81"/>
      <c r="CS60" s="82"/>
      <c r="CT60" s="82"/>
      <c r="CU60" s="82"/>
      <c r="CV60" s="82"/>
      <c r="CW60" s="82"/>
      <c r="CX60" s="82"/>
      <c r="CY60" s="82"/>
      <c r="CZ60" s="82"/>
      <c r="DA60" s="82"/>
      <c r="DB60" s="82"/>
      <c r="DC60" s="82"/>
      <c r="DD60" s="82"/>
      <c r="DE60" s="82"/>
      <c r="DF60" s="79">
        <f>DS60+EF60+ES60</f>
        <v>0</v>
      </c>
      <c r="DG60" s="79"/>
      <c r="DH60" s="79"/>
      <c r="DI60" s="79"/>
      <c r="DJ60" s="79"/>
      <c r="DK60" s="79"/>
      <c r="DL60" s="79"/>
      <c r="DM60" s="79"/>
      <c r="DN60" s="79"/>
      <c r="DO60" s="79"/>
      <c r="DP60" s="79"/>
      <c r="DQ60" s="79"/>
      <c r="DR60" s="79"/>
      <c r="DS60" s="79">
        <f>DS61</f>
        <v>0</v>
      </c>
      <c r="DT60" s="79"/>
      <c r="DU60" s="79"/>
      <c r="DV60" s="79"/>
      <c r="DW60" s="79"/>
      <c r="DX60" s="79"/>
      <c r="DY60" s="79"/>
      <c r="DZ60" s="79"/>
      <c r="EA60" s="79"/>
      <c r="EB60" s="79"/>
      <c r="EC60" s="79"/>
      <c r="ED60" s="79"/>
      <c r="EE60" s="79"/>
      <c r="EF60" s="79">
        <f>EF61</f>
        <v>0</v>
      </c>
      <c r="EG60" s="79"/>
      <c r="EH60" s="79"/>
      <c r="EI60" s="79"/>
      <c r="EJ60" s="79"/>
      <c r="EK60" s="79"/>
      <c r="EL60" s="79"/>
      <c r="EM60" s="79"/>
      <c r="EN60" s="79"/>
      <c r="EO60" s="79"/>
      <c r="EP60" s="79"/>
      <c r="EQ60" s="79"/>
      <c r="ER60" s="79"/>
      <c r="ES60" s="79">
        <f>ES61</f>
        <v>0</v>
      </c>
      <c r="ET60" s="79"/>
      <c r="EU60" s="79"/>
      <c r="EV60" s="79"/>
      <c r="EW60" s="79"/>
      <c r="EX60" s="79"/>
      <c r="EY60" s="79"/>
      <c r="EZ60" s="79"/>
      <c r="FA60" s="79"/>
      <c r="FB60" s="79"/>
      <c r="FC60" s="79"/>
      <c r="FD60" s="79"/>
      <c r="FE60" s="79"/>
    </row>
    <row r="61" spans="1:161" ht="10.5" customHeight="1">
      <c r="A61" s="77" t="s">
        <v>55</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1" t="s">
        <v>69</v>
      </c>
      <c r="BY61" s="71"/>
      <c r="BZ61" s="71"/>
      <c r="CA61" s="71"/>
      <c r="CB61" s="71"/>
      <c r="CC61" s="71"/>
      <c r="CD61" s="71"/>
      <c r="CE61" s="71"/>
      <c r="CF61" s="71" t="s">
        <v>68</v>
      </c>
      <c r="CG61" s="71"/>
      <c r="CH61" s="71"/>
      <c r="CI61" s="71"/>
      <c r="CJ61" s="71"/>
      <c r="CK61" s="71"/>
      <c r="CL61" s="71"/>
      <c r="CM61" s="71"/>
      <c r="CN61" s="71"/>
      <c r="CO61" s="71"/>
      <c r="CP61" s="71"/>
      <c r="CQ61" s="71"/>
      <c r="CR61" s="71"/>
      <c r="CS61" s="72"/>
      <c r="CT61" s="72"/>
      <c r="CU61" s="72"/>
      <c r="CV61" s="72"/>
      <c r="CW61" s="72"/>
      <c r="CX61" s="72"/>
      <c r="CY61" s="72"/>
      <c r="CZ61" s="72"/>
      <c r="DA61" s="72"/>
      <c r="DB61" s="72"/>
      <c r="DC61" s="72"/>
      <c r="DD61" s="72"/>
      <c r="DE61" s="72"/>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row>
    <row r="62" spans="1:161" ht="6.7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1"/>
      <c r="BY62" s="71"/>
      <c r="BZ62" s="71"/>
      <c r="CA62" s="71"/>
      <c r="CB62" s="71"/>
      <c r="CC62" s="71"/>
      <c r="CD62" s="71"/>
      <c r="CE62" s="71"/>
      <c r="CF62" s="71"/>
      <c r="CG62" s="71"/>
      <c r="CH62" s="71"/>
      <c r="CI62" s="71"/>
      <c r="CJ62" s="71"/>
      <c r="CK62" s="71"/>
      <c r="CL62" s="71"/>
      <c r="CM62" s="71"/>
      <c r="CN62" s="71"/>
      <c r="CO62" s="71"/>
      <c r="CP62" s="71"/>
      <c r="CQ62" s="71"/>
      <c r="CR62" s="71"/>
      <c r="CS62" s="72"/>
      <c r="CT62" s="72"/>
      <c r="CU62" s="72"/>
      <c r="CV62" s="72"/>
      <c r="CW62" s="72"/>
      <c r="CX62" s="72"/>
      <c r="CY62" s="72"/>
      <c r="CZ62" s="72"/>
      <c r="DA62" s="72"/>
      <c r="DB62" s="72"/>
      <c r="DC62" s="72"/>
      <c r="DD62" s="72"/>
      <c r="DE62" s="72"/>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row>
    <row r="63" spans="1:161" ht="10.5" customHeight="1">
      <c r="A63" s="80" t="s">
        <v>70</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1" t="s">
        <v>71</v>
      </c>
      <c r="BY63" s="81"/>
      <c r="BZ63" s="81"/>
      <c r="CA63" s="81"/>
      <c r="CB63" s="81"/>
      <c r="CC63" s="81"/>
      <c r="CD63" s="81"/>
      <c r="CE63" s="81"/>
      <c r="CF63" s="81" t="s">
        <v>72</v>
      </c>
      <c r="CG63" s="81"/>
      <c r="CH63" s="81"/>
      <c r="CI63" s="81"/>
      <c r="CJ63" s="81"/>
      <c r="CK63" s="81"/>
      <c r="CL63" s="81"/>
      <c r="CM63" s="81"/>
      <c r="CN63" s="81"/>
      <c r="CO63" s="81"/>
      <c r="CP63" s="81"/>
      <c r="CQ63" s="81"/>
      <c r="CR63" s="81"/>
      <c r="CS63" s="82"/>
      <c r="CT63" s="82"/>
      <c r="CU63" s="82"/>
      <c r="CV63" s="82"/>
      <c r="CW63" s="82"/>
      <c r="CX63" s="82"/>
      <c r="CY63" s="82"/>
      <c r="CZ63" s="82"/>
      <c r="DA63" s="82"/>
      <c r="DB63" s="82"/>
      <c r="DC63" s="82"/>
      <c r="DD63" s="82"/>
      <c r="DE63" s="82"/>
      <c r="DF63" s="79">
        <f>DS63+EF63+ES63</f>
        <v>861633.31</v>
      </c>
      <c r="DG63" s="79"/>
      <c r="DH63" s="79"/>
      <c r="DI63" s="79"/>
      <c r="DJ63" s="79"/>
      <c r="DK63" s="79"/>
      <c r="DL63" s="79"/>
      <c r="DM63" s="79"/>
      <c r="DN63" s="79"/>
      <c r="DO63" s="79"/>
      <c r="DP63" s="79"/>
      <c r="DQ63" s="79"/>
      <c r="DR63" s="79"/>
      <c r="DS63" s="79">
        <f>DS64+DS66+DS67</f>
        <v>0</v>
      </c>
      <c r="DT63" s="79"/>
      <c r="DU63" s="79"/>
      <c r="DV63" s="79"/>
      <c r="DW63" s="79"/>
      <c r="DX63" s="79"/>
      <c r="DY63" s="79"/>
      <c r="DZ63" s="79"/>
      <c r="EA63" s="79"/>
      <c r="EB63" s="79"/>
      <c r="EC63" s="79"/>
      <c r="ED63" s="79"/>
      <c r="EE63" s="79"/>
      <c r="EF63" s="79">
        <f>EF64+EF66+EF67</f>
        <v>861633.31</v>
      </c>
      <c r="EG63" s="79"/>
      <c r="EH63" s="79"/>
      <c r="EI63" s="79"/>
      <c r="EJ63" s="79"/>
      <c r="EK63" s="79"/>
      <c r="EL63" s="79"/>
      <c r="EM63" s="79"/>
      <c r="EN63" s="79"/>
      <c r="EO63" s="79"/>
      <c r="EP63" s="79"/>
      <c r="EQ63" s="79"/>
      <c r="ER63" s="79"/>
      <c r="ES63" s="79">
        <f>ES64+ES66+ES67</f>
        <v>0</v>
      </c>
      <c r="ET63" s="79"/>
      <c r="EU63" s="79"/>
      <c r="EV63" s="79"/>
      <c r="EW63" s="79"/>
      <c r="EX63" s="79"/>
      <c r="EY63" s="79"/>
      <c r="EZ63" s="79"/>
      <c r="FA63" s="79"/>
      <c r="FB63" s="79"/>
      <c r="FC63" s="79"/>
      <c r="FD63" s="79"/>
      <c r="FE63" s="79"/>
    </row>
    <row r="64" spans="1:161" ht="10.5" customHeight="1">
      <c r="A64" s="86" t="s">
        <v>55</v>
      </c>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71" t="s">
        <v>73</v>
      </c>
      <c r="BY64" s="71"/>
      <c r="BZ64" s="71"/>
      <c r="CA64" s="71"/>
      <c r="CB64" s="71"/>
      <c r="CC64" s="71"/>
      <c r="CD64" s="71"/>
      <c r="CE64" s="71"/>
      <c r="CF64" s="71" t="s">
        <v>72</v>
      </c>
      <c r="CG64" s="71"/>
      <c r="CH64" s="71"/>
      <c r="CI64" s="71"/>
      <c r="CJ64" s="71"/>
      <c r="CK64" s="71"/>
      <c r="CL64" s="71"/>
      <c r="CM64" s="71"/>
      <c r="CN64" s="71"/>
      <c r="CO64" s="71"/>
      <c r="CP64" s="71"/>
      <c r="CQ64" s="71"/>
      <c r="CR64" s="71"/>
      <c r="CS64" s="72"/>
      <c r="CT64" s="72"/>
      <c r="CU64" s="72"/>
      <c r="CV64" s="72"/>
      <c r="CW64" s="72"/>
      <c r="CX64" s="72"/>
      <c r="CY64" s="72"/>
      <c r="CZ64" s="72"/>
      <c r="DA64" s="72"/>
      <c r="DB64" s="72"/>
      <c r="DC64" s="72"/>
      <c r="DD64" s="72"/>
      <c r="DE64" s="72"/>
      <c r="DF64" s="69">
        <f>DS64+EF64+ES64</f>
        <v>861633.31</v>
      </c>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v>861633.31</v>
      </c>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row>
    <row r="65" spans="1:161" ht="10.5" customHeight="1">
      <c r="A65" s="87" t="s">
        <v>74</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71"/>
      <c r="BY65" s="71"/>
      <c r="BZ65" s="71"/>
      <c r="CA65" s="71"/>
      <c r="CB65" s="71"/>
      <c r="CC65" s="71"/>
      <c r="CD65" s="71"/>
      <c r="CE65" s="71"/>
      <c r="CF65" s="71"/>
      <c r="CG65" s="71"/>
      <c r="CH65" s="71"/>
      <c r="CI65" s="71"/>
      <c r="CJ65" s="71"/>
      <c r="CK65" s="71"/>
      <c r="CL65" s="71"/>
      <c r="CM65" s="71"/>
      <c r="CN65" s="71"/>
      <c r="CO65" s="71"/>
      <c r="CP65" s="71"/>
      <c r="CQ65" s="71"/>
      <c r="CR65" s="71"/>
      <c r="CS65" s="72"/>
      <c r="CT65" s="72"/>
      <c r="CU65" s="72"/>
      <c r="CV65" s="72"/>
      <c r="CW65" s="72"/>
      <c r="CX65" s="72"/>
      <c r="CY65" s="72"/>
      <c r="CZ65" s="72"/>
      <c r="DA65" s="72"/>
      <c r="DB65" s="72"/>
      <c r="DC65" s="72"/>
      <c r="DD65" s="72"/>
      <c r="DE65" s="72"/>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row>
    <row r="66" spans="1:161" ht="10.5" customHeight="1">
      <c r="A66" s="84" t="s">
        <v>75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71" t="s">
        <v>76</v>
      </c>
      <c r="BY66" s="71"/>
      <c r="BZ66" s="71"/>
      <c r="CA66" s="71"/>
      <c r="CB66" s="71"/>
      <c r="CC66" s="71"/>
      <c r="CD66" s="71"/>
      <c r="CE66" s="71"/>
      <c r="CF66" s="71" t="s">
        <v>72</v>
      </c>
      <c r="CG66" s="71"/>
      <c r="CH66" s="71"/>
      <c r="CI66" s="71"/>
      <c r="CJ66" s="71"/>
      <c r="CK66" s="71"/>
      <c r="CL66" s="71"/>
      <c r="CM66" s="71"/>
      <c r="CN66" s="71"/>
      <c r="CO66" s="71"/>
      <c r="CP66" s="71"/>
      <c r="CQ66" s="71"/>
      <c r="CR66" s="71"/>
      <c r="CS66" s="72"/>
      <c r="CT66" s="72"/>
      <c r="CU66" s="72"/>
      <c r="CV66" s="72"/>
      <c r="CW66" s="72"/>
      <c r="CX66" s="72"/>
      <c r="CY66" s="72"/>
      <c r="CZ66" s="72"/>
      <c r="DA66" s="72"/>
      <c r="DB66" s="72"/>
      <c r="DC66" s="72"/>
      <c r="DD66" s="72"/>
      <c r="DE66" s="72"/>
      <c r="DF66" s="69">
        <f>DS66+EF66+ES66</f>
        <v>0</v>
      </c>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row>
    <row r="67" spans="1:161" ht="10.5" customHeight="1">
      <c r="A67" s="84" t="s">
        <v>77</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71" t="s">
        <v>78</v>
      </c>
      <c r="BY67" s="71"/>
      <c r="BZ67" s="71"/>
      <c r="CA67" s="71"/>
      <c r="CB67" s="71"/>
      <c r="CC67" s="71"/>
      <c r="CD67" s="71"/>
      <c r="CE67" s="71"/>
      <c r="CF67" s="71" t="s">
        <v>72</v>
      </c>
      <c r="CG67" s="71"/>
      <c r="CH67" s="71"/>
      <c r="CI67" s="71"/>
      <c r="CJ67" s="71"/>
      <c r="CK67" s="71"/>
      <c r="CL67" s="71"/>
      <c r="CM67" s="71"/>
      <c r="CN67" s="71"/>
      <c r="CO67" s="71"/>
      <c r="CP67" s="71"/>
      <c r="CQ67" s="71"/>
      <c r="CR67" s="71"/>
      <c r="CS67" s="72"/>
      <c r="CT67" s="72"/>
      <c r="CU67" s="72"/>
      <c r="CV67" s="72"/>
      <c r="CW67" s="72"/>
      <c r="CX67" s="72"/>
      <c r="CY67" s="72"/>
      <c r="CZ67" s="72"/>
      <c r="DA67" s="72"/>
      <c r="DB67" s="72"/>
      <c r="DC67" s="72"/>
      <c r="DD67" s="72"/>
      <c r="DE67" s="72"/>
      <c r="DF67" s="69">
        <f>DS67+EF67+ES67</f>
        <v>0</v>
      </c>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row>
    <row r="68" spans="1:161" ht="10.5" customHeight="1">
      <c r="A68" s="80" t="s">
        <v>79</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1" t="s">
        <v>80</v>
      </c>
      <c r="BY68" s="81"/>
      <c r="BZ68" s="81"/>
      <c r="CA68" s="81"/>
      <c r="CB68" s="81"/>
      <c r="CC68" s="81"/>
      <c r="CD68" s="81"/>
      <c r="CE68" s="81"/>
      <c r="CF68" s="81" t="s">
        <v>81</v>
      </c>
      <c r="CG68" s="81"/>
      <c r="CH68" s="81"/>
      <c r="CI68" s="81"/>
      <c r="CJ68" s="81"/>
      <c r="CK68" s="81"/>
      <c r="CL68" s="81"/>
      <c r="CM68" s="81"/>
      <c r="CN68" s="81"/>
      <c r="CO68" s="81"/>
      <c r="CP68" s="81"/>
      <c r="CQ68" s="81"/>
      <c r="CR68" s="81"/>
      <c r="CS68" s="82"/>
      <c r="CT68" s="82"/>
      <c r="CU68" s="82"/>
      <c r="CV68" s="82"/>
      <c r="CW68" s="82"/>
      <c r="CX68" s="82"/>
      <c r="CY68" s="82"/>
      <c r="CZ68" s="82"/>
      <c r="DA68" s="82"/>
      <c r="DB68" s="82"/>
      <c r="DC68" s="82"/>
      <c r="DD68" s="82"/>
      <c r="DE68" s="82"/>
      <c r="DF68" s="79">
        <f>DS68+EF68+ES68</f>
        <v>0</v>
      </c>
      <c r="DG68" s="79"/>
      <c r="DH68" s="79"/>
      <c r="DI68" s="79"/>
      <c r="DJ68" s="79"/>
      <c r="DK68" s="79"/>
      <c r="DL68" s="79"/>
      <c r="DM68" s="79"/>
      <c r="DN68" s="79"/>
      <c r="DO68" s="79"/>
      <c r="DP68" s="79"/>
      <c r="DQ68" s="79"/>
      <c r="DR68" s="79"/>
      <c r="DS68" s="79">
        <f>DS69+DS71</f>
        <v>0</v>
      </c>
      <c r="DT68" s="79"/>
      <c r="DU68" s="79"/>
      <c r="DV68" s="79"/>
      <c r="DW68" s="79"/>
      <c r="DX68" s="79"/>
      <c r="DY68" s="79"/>
      <c r="DZ68" s="79"/>
      <c r="EA68" s="79"/>
      <c r="EB68" s="79"/>
      <c r="EC68" s="79"/>
      <c r="ED68" s="79"/>
      <c r="EE68" s="79"/>
      <c r="EF68" s="79">
        <f>EF69+EF71</f>
        <v>0</v>
      </c>
      <c r="EG68" s="79"/>
      <c r="EH68" s="79"/>
      <c r="EI68" s="79"/>
      <c r="EJ68" s="79"/>
      <c r="EK68" s="79"/>
      <c r="EL68" s="79"/>
      <c r="EM68" s="79"/>
      <c r="EN68" s="79"/>
      <c r="EO68" s="79"/>
      <c r="EP68" s="79"/>
      <c r="EQ68" s="79"/>
      <c r="ER68" s="79"/>
      <c r="ES68" s="79">
        <f>ES69+ES71</f>
        <v>0</v>
      </c>
      <c r="ET68" s="79"/>
      <c r="EU68" s="79"/>
      <c r="EV68" s="79"/>
      <c r="EW68" s="79"/>
      <c r="EX68" s="79"/>
      <c r="EY68" s="79"/>
      <c r="EZ68" s="79"/>
      <c r="FA68" s="79"/>
      <c r="FB68" s="79"/>
      <c r="FC68" s="79"/>
      <c r="FD68" s="79"/>
      <c r="FE68" s="79"/>
    </row>
    <row r="69" spans="1:161" ht="10.5" customHeight="1">
      <c r="A69" s="86" t="s">
        <v>55</v>
      </c>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71"/>
      <c r="BY69" s="71"/>
      <c r="BZ69" s="71"/>
      <c r="CA69" s="71"/>
      <c r="CB69" s="71"/>
      <c r="CC69" s="71"/>
      <c r="CD69" s="71"/>
      <c r="CE69" s="71"/>
      <c r="CF69" s="71"/>
      <c r="CG69" s="71"/>
      <c r="CH69" s="71"/>
      <c r="CI69" s="71"/>
      <c r="CJ69" s="71"/>
      <c r="CK69" s="71"/>
      <c r="CL69" s="71"/>
      <c r="CM69" s="71"/>
      <c r="CN69" s="71"/>
      <c r="CO69" s="71"/>
      <c r="CP69" s="71"/>
      <c r="CQ69" s="71"/>
      <c r="CR69" s="71"/>
      <c r="CS69" s="72"/>
      <c r="CT69" s="72"/>
      <c r="CU69" s="72"/>
      <c r="CV69" s="72"/>
      <c r="CW69" s="72"/>
      <c r="CX69" s="72"/>
      <c r="CY69" s="72"/>
      <c r="CZ69" s="72"/>
      <c r="DA69" s="72"/>
      <c r="DB69" s="72"/>
      <c r="DC69" s="72"/>
      <c r="DD69" s="72"/>
      <c r="DE69" s="72"/>
      <c r="DF69" s="69">
        <f>DS69+EF69+ES69</f>
        <v>0</v>
      </c>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row>
    <row r="70" spans="1:161" ht="6.7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71"/>
      <c r="BY70" s="71"/>
      <c r="BZ70" s="71"/>
      <c r="CA70" s="71"/>
      <c r="CB70" s="71"/>
      <c r="CC70" s="71"/>
      <c r="CD70" s="71"/>
      <c r="CE70" s="71"/>
      <c r="CF70" s="71"/>
      <c r="CG70" s="71"/>
      <c r="CH70" s="71"/>
      <c r="CI70" s="71"/>
      <c r="CJ70" s="71"/>
      <c r="CK70" s="71"/>
      <c r="CL70" s="71"/>
      <c r="CM70" s="71"/>
      <c r="CN70" s="71"/>
      <c r="CO70" s="71"/>
      <c r="CP70" s="71"/>
      <c r="CQ70" s="71"/>
      <c r="CR70" s="71"/>
      <c r="CS70" s="72"/>
      <c r="CT70" s="72"/>
      <c r="CU70" s="72"/>
      <c r="CV70" s="72"/>
      <c r="CW70" s="72"/>
      <c r="CX70" s="72"/>
      <c r="CY70" s="72"/>
      <c r="CZ70" s="72"/>
      <c r="DA70" s="72"/>
      <c r="DB70" s="72"/>
      <c r="DC70" s="72"/>
      <c r="DD70" s="72"/>
      <c r="DE70" s="72"/>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row>
    <row r="71" spans="1:161" ht="10.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71"/>
      <c r="BY71" s="71"/>
      <c r="BZ71" s="71"/>
      <c r="CA71" s="71"/>
      <c r="CB71" s="71"/>
      <c r="CC71" s="71"/>
      <c r="CD71" s="71"/>
      <c r="CE71" s="71"/>
      <c r="CF71" s="71"/>
      <c r="CG71" s="71"/>
      <c r="CH71" s="71"/>
      <c r="CI71" s="71"/>
      <c r="CJ71" s="71"/>
      <c r="CK71" s="71"/>
      <c r="CL71" s="71"/>
      <c r="CM71" s="71"/>
      <c r="CN71" s="71"/>
      <c r="CO71" s="71"/>
      <c r="CP71" s="71"/>
      <c r="CQ71" s="71"/>
      <c r="CR71" s="71"/>
      <c r="CS71" s="72"/>
      <c r="CT71" s="72"/>
      <c r="CU71" s="72"/>
      <c r="CV71" s="72"/>
      <c r="CW71" s="72"/>
      <c r="CX71" s="72"/>
      <c r="CY71" s="72"/>
      <c r="CZ71" s="72"/>
      <c r="DA71" s="72"/>
      <c r="DB71" s="72"/>
      <c r="DC71" s="72"/>
      <c r="DD71" s="72"/>
      <c r="DE71" s="72"/>
      <c r="DF71" s="69">
        <f>DS71+EF71+ES71</f>
        <v>0</v>
      </c>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row>
    <row r="72" spans="1:161" ht="10.5" customHeight="1">
      <c r="A72" s="80" t="s">
        <v>82</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1" t="s">
        <v>83</v>
      </c>
      <c r="BY72" s="81"/>
      <c r="BZ72" s="81"/>
      <c r="CA72" s="81"/>
      <c r="CB72" s="81"/>
      <c r="CC72" s="81"/>
      <c r="CD72" s="81"/>
      <c r="CE72" s="81"/>
      <c r="CF72" s="81"/>
      <c r="CG72" s="81"/>
      <c r="CH72" s="81"/>
      <c r="CI72" s="81"/>
      <c r="CJ72" s="81"/>
      <c r="CK72" s="81"/>
      <c r="CL72" s="81"/>
      <c r="CM72" s="81"/>
      <c r="CN72" s="81"/>
      <c r="CO72" s="81"/>
      <c r="CP72" s="81"/>
      <c r="CQ72" s="81"/>
      <c r="CR72" s="81"/>
      <c r="CS72" s="82"/>
      <c r="CT72" s="82"/>
      <c r="CU72" s="82"/>
      <c r="CV72" s="82"/>
      <c r="CW72" s="82"/>
      <c r="CX72" s="82"/>
      <c r="CY72" s="82"/>
      <c r="CZ72" s="82"/>
      <c r="DA72" s="82"/>
      <c r="DB72" s="82"/>
      <c r="DC72" s="82"/>
      <c r="DD72" s="82"/>
      <c r="DE72" s="82"/>
      <c r="DF72" s="79">
        <f>DS72+EF72+ES72</f>
        <v>0</v>
      </c>
      <c r="DG72" s="79"/>
      <c r="DH72" s="79"/>
      <c r="DI72" s="79"/>
      <c r="DJ72" s="79"/>
      <c r="DK72" s="79"/>
      <c r="DL72" s="79"/>
      <c r="DM72" s="79"/>
      <c r="DN72" s="79"/>
      <c r="DO72" s="79"/>
      <c r="DP72" s="79"/>
      <c r="DQ72" s="79"/>
      <c r="DR72" s="79"/>
      <c r="DS72" s="79">
        <f>DS73+DS75</f>
        <v>0</v>
      </c>
      <c r="DT72" s="79"/>
      <c r="DU72" s="79"/>
      <c r="DV72" s="79"/>
      <c r="DW72" s="79"/>
      <c r="DX72" s="79"/>
      <c r="DY72" s="79"/>
      <c r="DZ72" s="79"/>
      <c r="EA72" s="79"/>
      <c r="EB72" s="79"/>
      <c r="EC72" s="79"/>
      <c r="ED72" s="79"/>
      <c r="EE72" s="79"/>
      <c r="EF72" s="79">
        <f>EF73+EF75</f>
        <v>0</v>
      </c>
      <c r="EG72" s="79"/>
      <c r="EH72" s="79"/>
      <c r="EI72" s="79"/>
      <c r="EJ72" s="79"/>
      <c r="EK72" s="79"/>
      <c r="EL72" s="79"/>
      <c r="EM72" s="79"/>
      <c r="EN72" s="79"/>
      <c r="EO72" s="79"/>
      <c r="EP72" s="79"/>
      <c r="EQ72" s="79"/>
      <c r="ER72" s="79"/>
      <c r="ES72" s="79">
        <f>ES73+ES75</f>
        <v>0</v>
      </c>
      <c r="ET72" s="79"/>
      <c r="EU72" s="79"/>
      <c r="EV72" s="79"/>
      <c r="EW72" s="79"/>
      <c r="EX72" s="79"/>
      <c r="EY72" s="79"/>
      <c r="EZ72" s="79"/>
      <c r="FA72" s="79"/>
      <c r="FB72" s="79"/>
      <c r="FC72" s="79"/>
      <c r="FD72" s="79"/>
      <c r="FE72" s="79"/>
    </row>
    <row r="73" spans="1:161" ht="10.5" customHeight="1">
      <c r="A73" s="86" t="s">
        <v>55</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71"/>
      <c r="BY73" s="71"/>
      <c r="BZ73" s="71"/>
      <c r="CA73" s="71"/>
      <c r="CB73" s="71"/>
      <c r="CC73" s="71"/>
      <c r="CD73" s="71"/>
      <c r="CE73" s="71"/>
      <c r="CF73" s="71"/>
      <c r="CG73" s="71"/>
      <c r="CH73" s="71"/>
      <c r="CI73" s="71"/>
      <c r="CJ73" s="71"/>
      <c r="CK73" s="71"/>
      <c r="CL73" s="71"/>
      <c r="CM73" s="71"/>
      <c r="CN73" s="71"/>
      <c r="CO73" s="71"/>
      <c r="CP73" s="71"/>
      <c r="CQ73" s="71"/>
      <c r="CR73" s="71"/>
      <c r="CS73" s="72"/>
      <c r="CT73" s="72"/>
      <c r="CU73" s="72"/>
      <c r="CV73" s="72"/>
      <c r="CW73" s="72"/>
      <c r="CX73" s="72"/>
      <c r="CY73" s="72"/>
      <c r="CZ73" s="72"/>
      <c r="DA73" s="72"/>
      <c r="DB73" s="72"/>
      <c r="DC73" s="72"/>
      <c r="DD73" s="72"/>
      <c r="DE73" s="72"/>
      <c r="DF73" s="69">
        <f>DS73+EF73+ES73</f>
        <v>0</v>
      </c>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row>
    <row r="74" spans="1:161" ht="10.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71"/>
      <c r="BY74" s="71"/>
      <c r="BZ74" s="71"/>
      <c r="CA74" s="71"/>
      <c r="CB74" s="71"/>
      <c r="CC74" s="71"/>
      <c r="CD74" s="71"/>
      <c r="CE74" s="71"/>
      <c r="CF74" s="71"/>
      <c r="CG74" s="71"/>
      <c r="CH74" s="71"/>
      <c r="CI74" s="71"/>
      <c r="CJ74" s="71"/>
      <c r="CK74" s="71"/>
      <c r="CL74" s="71"/>
      <c r="CM74" s="71"/>
      <c r="CN74" s="71"/>
      <c r="CO74" s="71"/>
      <c r="CP74" s="71"/>
      <c r="CQ74" s="71"/>
      <c r="CR74" s="71"/>
      <c r="CS74" s="72"/>
      <c r="CT74" s="72"/>
      <c r="CU74" s="72"/>
      <c r="CV74" s="72"/>
      <c r="CW74" s="72"/>
      <c r="CX74" s="72"/>
      <c r="CY74" s="72"/>
      <c r="CZ74" s="72"/>
      <c r="DA74" s="72"/>
      <c r="DB74" s="72"/>
      <c r="DC74" s="72"/>
      <c r="DD74" s="72"/>
      <c r="DE74" s="72"/>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row>
    <row r="75" spans="1:161" ht="10.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71"/>
      <c r="BY75" s="71"/>
      <c r="BZ75" s="71"/>
      <c r="CA75" s="71"/>
      <c r="CB75" s="71"/>
      <c r="CC75" s="71"/>
      <c r="CD75" s="71"/>
      <c r="CE75" s="71"/>
      <c r="CF75" s="71"/>
      <c r="CG75" s="71"/>
      <c r="CH75" s="71"/>
      <c r="CI75" s="71"/>
      <c r="CJ75" s="71"/>
      <c r="CK75" s="71"/>
      <c r="CL75" s="71"/>
      <c r="CM75" s="71"/>
      <c r="CN75" s="71"/>
      <c r="CO75" s="71"/>
      <c r="CP75" s="71"/>
      <c r="CQ75" s="71"/>
      <c r="CR75" s="71"/>
      <c r="CS75" s="72"/>
      <c r="CT75" s="72"/>
      <c r="CU75" s="72"/>
      <c r="CV75" s="72"/>
      <c r="CW75" s="72"/>
      <c r="CX75" s="72"/>
      <c r="CY75" s="72"/>
      <c r="CZ75" s="72"/>
      <c r="DA75" s="72"/>
      <c r="DB75" s="72"/>
      <c r="DC75" s="72"/>
      <c r="DD75" s="72"/>
      <c r="DE75" s="72"/>
      <c r="DF75" s="69">
        <f>DS75+EF75+ES75</f>
        <v>0</v>
      </c>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row>
    <row r="76" spans="1:161" ht="12.75" customHeight="1">
      <c r="A76" s="80" t="s">
        <v>84</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1" t="s">
        <v>85</v>
      </c>
      <c r="BY76" s="81"/>
      <c r="BZ76" s="81"/>
      <c r="CA76" s="81"/>
      <c r="CB76" s="81"/>
      <c r="CC76" s="81"/>
      <c r="CD76" s="81"/>
      <c r="CE76" s="81"/>
      <c r="CF76" s="81" t="s">
        <v>47</v>
      </c>
      <c r="CG76" s="81"/>
      <c r="CH76" s="81"/>
      <c r="CI76" s="81"/>
      <c r="CJ76" s="81"/>
      <c r="CK76" s="81"/>
      <c r="CL76" s="81"/>
      <c r="CM76" s="81"/>
      <c r="CN76" s="81"/>
      <c r="CO76" s="81"/>
      <c r="CP76" s="81"/>
      <c r="CQ76" s="81"/>
      <c r="CR76" s="81"/>
      <c r="CS76" s="82"/>
      <c r="CT76" s="82"/>
      <c r="CU76" s="82"/>
      <c r="CV76" s="82"/>
      <c r="CW76" s="82"/>
      <c r="CX76" s="82"/>
      <c r="CY76" s="82"/>
      <c r="CZ76" s="82"/>
      <c r="DA76" s="82"/>
      <c r="DB76" s="82"/>
      <c r="DC76" s="82"/>
      <c r="DD76" s="82"/>
      <c r="DE76" s="82"/>
      <c r="DF76" s="79">
        <f>DS76+EF76+ES76</f>
        <v>0</v>
      </c>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row>
    <row r="77" spans="1:161" ht="33.75" customHeight="1">
      <c r="A77" s="88" t="s">
        <v>86</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71" t="s">
        <v>87</v>
      </c>
      <c r="BY77" s="71"/>
      <c r="BZ77" s="71"/>
      <c r="CA77" s="71"/>
      <c r="CB77" s="71"/>
      <c r="CC77" s="71"/>
      <c r="CD77" s="71"/>
      <c r="CE77" s="71"/>
      <c r="CF77" s="71" t="s">
        <v>88</v>
      </c>
      <c r="CG77" s="71"/>
      <c r="CH77" s="71"/>
      <c r="CI77" s="71"/>
      <c r="CJ77" s="71"/>
      <c r="CK77" s="71"/>
      <c r="CL77" s="71"/>
      <c r="CM77" s="71"/>
      <c r="CN77" s="71"/>
      <c r="CO77" s="71"/>
      <c r="CP77" s="71"/>
      <c r="CQ77" s="71"/>
      <c r="CR77" s="71"/>
      <c r="CS77" s="72"/>
      <c r="CT77" s="72"/>
      <c r="CU77" s="72"/>
      <c r="CV77" s="72"/>
      <c r="CW77" s="72"/>
      <c r="CX77" s="72"/>
      <c r="CY77" s="72"/>
      <c r="CZ77" s="72"/>
      <c r="DA77" s="72"/>
      <c r="DB77" s="72"/>
      <c r="DC77" s="72"/>
      <c r="DD77" s="72"/>
      <c r="DE77" s="72"/>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row>
    <row r="78" spans="1:161" ht="10.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71"/>
      <c r="BY78" s="71"/>
      <c r="BZ78" s="71"/>
      <c r="CA78" s="71"/>
      <c r="CB78" s="71"/>
      <c r="CC78" s="71"/>
      <c r="CD78" s="71"/>
      <c r="CE78" s="71"/>
      <c r="CF78" s="71"/>
      <c r="CG78" s="71"/>
      <c r="CH78" s="71"/>
      <c r="CI78" s="71"/>
      <c r="CJ78" s="71"/>
      <c r="CK78" s="71"/>
      <c r="CL78" s="71"/>
      <c r="CM78" s="71"/>
      <c r="CN78" s="71"/>
      <c r="CO78" s="71"/>
      <c r="CP78" s="71"/>
      <c r="CQ78" s="71"/>
      <c r="CR78" s="71"/>
      <c r="CS78" s="72"/>
      <c r="CT78" s="72"/>
      <c r="CU78" s="72"/>
      <c r="CV78" s="72"/>
      <c r="CW78" s="72"/>
      <c r="CX78" s="72"/>
      <c r="CY78" s="72"/>
      <c r="CZ78" s="72"/>
      <c r="DA78" s="72"/>
      <c r="DB78" s="72"/>
      <c r="DC78" s="72"/>
      <c r="DD78" s="72"/>
      <c r="DE78" s="72"/>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row>
    <row r="79" spans="1:161" ht="15.75" customHeight="1">
      <c r="A79" s="74" t="s">
        <v>89</v>
      </c>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90" t="s">
        <v>90</v>
      </c>
      <c r="BY79" s="90"/>
      <c r="BZ79" s="90"/>
      <c r="CA79" s="90"/>
      <c r="CB79" s="90"/>
      <c r="CC79" s="90"/>
      <c r="CD79" s="90"/>
      <c r="CE79" s="90"/>
      <c r="CF79" s="75" t="s">
        <v>47</v>
      </c>
      <c r="CG79" s="75"/>
      <c r="CH79" s="75"/>
      <c r="CI79" s="75"/>
      <c r="CJ79" s="75"/>
      <c r="CK79" s="75"/>
      <c r="CL79" s="75"/>
      <c r="CM79" s="75"/>
      <c r="CN79" s="75"/>
      <c r="CO79" s="75"/>
      <c r="CP79" s="75"/>
      <c r="CQ79" s="75"/>
      <c r="CR79" s="75"/>
      <c r="CS79" s="91"/>
      <c r="CT79" s="91"/>
      <c r="CU79" s="91"/>
      <c r="CV79" s="91"/>
      <c r="CW79" s="91"/>
      <c r="CX79" s="91"/>
      <c r="CY79" s="91"/>
      <c r="CZ79" s="91"/>
      <c r="DA79" s="91"/>
      <c r="DB79" s="91"/>
      <c r="DC79" s="91"/>
      <c r="DD79" s="91"/>
      <c r="DE79" s="91"/>
      <c r="DF79" s="73">
        <f aca="true" t="shared" si="0" ref="DF79:DF107">DS79+EF79+ES79</f>
        <v>10300244.270000001</v>
      </c>
      <c r="DG79" s="73"/>
      <c r="DH79" s="73"/>
      <c r="DI79" s="73"/>
      <c r="DJ79" s="73"/>
      <c r="DK79" s="73"/>
      <c r="DL79" s="73"/>
      <c r="DM79" s="73"/>
      <c r="DN79" s="73"/>
      <c r="DO79" s="73"/>
      <c r="DP79" s="73"/>
      <c r="DQ79" s="73"/>
      <c r="DR79" s="73"/>
      <c r="DS79" s="73">
        <f>DS80+DS87+DS93+DS97+DS102+DS104+DS117</f>
        <v>9393610.96</v>
      </c>
      <c r="DT79" s="73"/>
      <c r="DU79" s="73"/>
      <c r="DV79" s="73"/>
      <c r="DW79" s="73"/>
      <c r="DX79" s="73"/>
      <c r="DY79" s="73"/>
      <c r="DZ79" s="73"/>
      <c r="EA79" s="73"/>
      <c r="EB79" s="73"/>
      <c r="EC79" s="73"/>
      <c r="ED79" s="73"/>
      <c r="EE79" s="73"/>
      <c r="EF79" s="73">
        <f>EF80+EF87+EF93+EF97+EF102+EF104</f>
        <v>861633.31</v>
      </c>
      <c r="EG79" s="73"/>
      <c r="EH79" s="73"/>
      <c r="EI79" s="73"/>
      <c r="EJ79" s="73"/>
      <c r="EK79" s="73"/>
      <c r="EL79" s="73"/>
      <c r="EM79" s="73"/>
      <c r="EN79" s="73"/>
      <c r="EO79" s="73"/>
      <c r="EP79" s="73"/>
      <c r="EQ79" s="73"/>
      <c r="ER79" s="73"/>
      <c r="ES79" s="89">
        <f>ES80+ES87+ES93+ES97+ES102+ES104</f>
        <v>45000</v>
      </c>
      <c r="ET79" s="89"/>
      <c r="EU79" s="89"/>
      <c r="EV79" s="89"/>
      <c r="EW79" s="89"/>
      <c r="EX79" s="89"/>
      <c r="EY79" s="89"/>
      <c r="EZ79" s="89"/>
      <c r="FA79" s="89"/>
      <c r="FB79" s="89"/>
      <c r="FC79" s="89"/>
      <c r="FD79" s="89"/>
      <c r="FE79" s="89"/>
    </row>
    <row r="80" spans="1:161" ht="22.5" customHeight="1">
      <c r="A80" s="92" t="s">
        <v>91</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3" t="s">
        <v>92</v>
      </c>
      <c r="BY80" s="93"/>
      <c r="BZ80" s="93"/>
      <c r="CA80" s="93"/>
      <c r="CB80" s="93"/>
      <c r="CC80" s="93"/>
      <c r="CD80" s="93"/>
      <c r="CE80" s="93"/>
      <c r="CF80" s="81" t="s">
        <v>47</v>
      </c>
      <c r="CG80" s="81"/>
      <c r="CH80" s="81"/>
      <c r="CI80" s="81"/>
      <c r="CJ80" s="81"/>
      <c r="CK80" s="81"/>
      <c r="CL80" s="81"/>
      <c r="CM80" s="81"/>
      <c r="CN80" s="81"/>
      <c r="CO80" s="81"/>
      <c r="CP80" s="81"/>
      <c r="CQ80" s="81"/>
      <c r="CR80" s="81"/>
      <c r="CS80" s="82"/>
      <c r="CT80" s="82"/>
      <c r="CU80" s="82"/>
      <c r="CV80" s="82"/>
      <c r="CW80" s="82"/>
      <c r="CX80" s="82"/>
      <c r="CY80" s="82"/>
      <c r="CZ80" s="82"/>
      <c r="DA80" s="82"/>
      <c r="DB80" s="82"/>
      <c r="DC80" s="82"/>
      <c r="DD80" s="82"/>
      <c r="DE80" s="82"/>
      <c r="DF80" s="79">
        <f t="shared" si="0"/>
        <v>8681184.08</v>
      </c>
      <c r="DG80" s="79"/>
      <c r="DH80" s="79"/>
      <c r="DI80" s="79"/>
      <c r="DJ80" s="79"/>
      <c r="DK80" s="79"/>
      <c r="DL80" s="79"/>
      <c r="DM80" s="79"/>
      <c r="DN80" s="79"/>
      <c r="DO80" s="79"/>
      <c r="DP80" s="79"/>
      <c r="DQ80" s="79"/>
      <c r="DR80" s="79"/>
      <c r="DS80" s="79">
        <f>DS81+DS82+DS83+DS84</f>
        <v>7863131.58</v>
      </c>
      <c r="DT80" s="79"/>
      <c r="DU80" s="79"/>
      <c r="DV80" s="79"/>
      <c r="DW80" s="79"/>
      <c r="DX80" s="79"/>
      <c r="DY80" s="79"/>
      <c r="DZ80" s="79"/>
      <c r="EA80" s="79"/>
      <c r="EB80" s="79"/>
      <c r="EC80" s="79"/>
      <c r="ED80" s="79"/>
      <c r="EE80" s="79"/>
      <c r="EF80" s="79">
        <f>EF81+EF82+EF83+EF84</f>
        <v>818052.5</v>
      </c>
      <c r="EG80" s="79"/>
      <c r="EH80" s="79"/>
      <c r="EI80" s="79"/>
      <c r="EJ80" s="79"/>
      <c r="EK80" s="79"/>
      <c r="EL80" s="79"/>
      <c r="EM80" s="79"/>
      <c r="EN80" s="79"/>
      <c r="EO80" s="79"/>
      <c r="EP80" s="79"/>
      <c r="EQ80" s="79"/>
      <c r="ER80" s="79"/>
      <c r="ES80" s="79">
        <f>ES81+ES82+ES83+ES84</f>
        <v>0</v>
      </c>
      <c r="ET80" s="79"/>
      <c r="EU80" s="79"/>
      <c r="EV80" s="79"/>
      <c r="EW80" s="79"/>
      <c r="EX80" s="79"/>
      <c r="EY80" s="79"/>
      <c r="EZ80" s="79"/>
      <c r="FA80" s="79"/>
      <c r="FB80" s="79"/>
      <c r="FC80" s="79"/>
      <c r="FD80" s="79"/>
      <c r="FE80" s="79"/>
    </row>
    <row r="81" spans="1:161" ht="17.25" customHeight="1">
      <c r="A81" s="88" t="s">
        <v>93</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95" t="s">
        <v>94</v>
      </c>
      <c r="BY81" s="95"/>
      <c r="BZ81" s="95"/>
      <c r="CA81" s="95"/>
      <c r="CB81" s="95"/>
      <c r="CC81" s="95"/>
      <c r="CD81" s="95"/>
      <c r="CE81" s="95"/>
      <c r="CF81" s="71" t="s">
        <v>95</v>
      </c>
      <c r="CG81" s="71"/>
      <c r="CH81" s="71"/>
      <c r="CI81" s="71"/>
      <c r="CJ81" s="71"/>
      <c r="CK81" s="71"/>
      <c r="CL81" s="71"/>
      <c r="CM81" s="71"/>
      <c r="CN81" s="71"/>
      <c r="CO81" s="71"/>
      <c r="CP81" s="71"/>
      <c r="CQ81" s="71"/>
      <c r="CR81" s="71"/>
      <c r="CS81" s="72"/>
      <c r="CT81" s="72"/>
      <c r="CU81" s="72"/>
      <c r="CV81" s="72"/>
      <c r="CW81" s="72"/>
      <c r="CX81" s="72"/>
      <c r="CY81" s="72"/>
      <c r="CZ81" s="72"/>
      <c r="DA81" s="72"/>
      <c r="DB81" s="72"/>
      <c r="DC81" s="72"/>
      <c r="DD81" s="72"/>
      <c r="DE81" s="72"/>
      <c r="DF81" s="69">
        <f t="shared" si="0"/>
        <v>6489619.11</v>
      </c>
      <c r="DG81" s="69"/>
      <c r="DH81" s="69"/>
      <c r="DI81" s="69"/>
      <c r="DJ81" s="69"/>
      <c r="DK81" s="69"/>
      <c r="DL81" s="69"/>
      <c r="DM81" s="69"/>
      <c r="DN81" s="69"/>
      <c r="DO81" s="69"/>
      <c r="DP81" s="69"/>
      <c r="DQ81" s="69"/>
      <c r="DR81" s="69"/>
      <c r="DS81" s="69">
        <v>6000869.11</v>
      </c>
      <c r="DT81" s="69"/>
      <c r="DU81" s="69"/>
      <c r="DV81" s="69"/>
      <c r="DW81" s="69"/>
      <c r="DX81" s="69"/>
      <c r="DY81" s="69"/>
      <c r="DZ81" s="69"/>
      <c r="EA81" s="69"/>
      <c r="EB81" s="69"/>
      <c r="EC81" s="69"/>
      <c r="ED81" s="69"/>
      <c r="EE81" s="69"/>
      <c r="EF81" s="69">
        <v>488750</v>
      </c>
      <c r="EG81" s="69"/>
      <c r="EH81" s="69"/>
      <c r="EI81" s="69"/>
      <c r="EJ81" s="69"/>
      <c r="EK81" s="69"/>
      <c r="EL81" s="69"/>
      <c r="EM81" s="69"/>
      <c r="EN81" s="69"/>
      <c r="EO81" s="69"/>
      <c r="EP81" s="69"/>
      <c r="EQ81" s="69"/>
      <c r="ER81" s="69"/>
      <c r="ES81" s="94"/>
      <c r="ET81" s="94"/>
      <c r="EU81" s="94"/>
      <c r="EV81" s="94"/>
      <c r="EW81" s="94"/>
      <c r="EX81" s="94"/>
      <c r="EY81" s="94"/>
      <c r="EZ81" s="94"/>
      <c r="FA81" s="94"/>
      <c r="FB81" s="94"/>
      <c r="FC81" s="94"/>
      <c r="FD81" s="94"/>
      <c r="FE81" s="94"/>
    </row>
    <row r="82" spans="1:161" ht="15" customHeight="1">
      <c r="A82" s="84" t="s">
        <v>96</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95" t="s">
        <v>97</v>
      </c>
      <c r="BY82" s="95"/>
      <c r="BZ82" s="95"/>
      <c r="CA82" s="95"/>
      <c r="CB82" s="95"/>
      <c r="CC82" s="95"/>
      <c r="CD82" s="95"/>
      <c r="CE82" s="95"/>
      <c r="CF82" s="71" t="s">
        <v>98</v>
      </c>
      <c r="CG82" s="71"/>
      <c r="CH82" s="71"/>
      <c r="CI82" s="71"/>
      <c r="CJ82" s="71"/>
      <c r="CK82" s="71"/>
      <c r="CL82" s="71"/>
      <c r="CM82" s="71"/>
      <c r="CN82" s="71"/>
      <c r="CO82" s="71"/>
      <c r="CP82" s="71"/>
      <c r="CQ82" s="71"/>
      <c r="CR82" s="71"/>
      <c r="CS82" s="72"/>
      <c r="CT82" s="72"/>
      <c r="CU82" s="72"/>
      <c r="CV82" s="72"/>
      <c r="CW82" s="72"/>
      <c r="CX82" s="72"/>
      <c r="CY82" s="72"/>
      <c r="CZ82" s="72"/>
      <c r="DA82" s="72"/>
      <c r="DB82" s="72"/>
      <c r="DC82" s="72"/>
      <c r="DD82" s="72"/>
      <c r="DE82" s="72"/>
      <c r="DF82" s="69">
        <f t="shared" si="0"/>
        <v>231700</v>
      </c>
      <c r="DG82" s="69"/>
      <c r="DH82" s="69"/>
      <c r="DI82" s="69"/>
      <c r="DJ82" s="69"/>
      <c r="DK82" s="69"/>
      <c r="DL82" s="69"/>
      <c r="DM82" s="69"/>
      <c r="DN82" s="69"/>
      <c r="DO82" s="69"/>
      <c r="DP82" s="69"/>
      <c r="DQ82" s="69"/>
      <c r="DR82" s="69"/>
      <c r="DS82" s="69">
        <v>50000</v>
      </c>
      <c r="DT82" s="69"/>
      <c r="DU82" s="69"/>
      <c r="DV82" s="69"/>
      <c r="DW82" s="69"/>
      <c r="DX82" s="69"/>
      <c r="DY82" s="69"/>
      <c r="DZ82" s="69"/>
      <c r="EA82" s="69"/>
      <c r="EB82" s="69"/>
      <c r="EC82" s="69"/>
      <c r="ED82" s="69"/>
      <c r="EE82" s="69"/>
      <c r="EF82" s="69">
        <v>181700</v>
      </c>
      <c r="EG82" s="69"/>
      <c r="EH82" s="69"/>
      <c r="EI82" s="69"/>
      <c r="EJ82" s="69"/>
      <c r="EK82" s="69"/>
      <c r="EL82" s="69"/>
      <c r="EM82" s="69"/>
      <c r="EN82" s="69"/>
      <c r="EO82" s="69"/>
      <c r="EP82" s="69"/>
      <c r="EQ82" s="69"/>
      <c r="ER82" s="69"/>
      <c r="ES82" s="94"/>
      <c r="ET82" s="94"/>
      <c r="EU82" s="94"/>
      <c r="EV82" s="94"/>
      <c r="EW82" s="94"/>
      <c r="EX82" s="94"/>
      <c r="EY82" s="94"/>
      <c r="EZ82" s="94"/>
      <c r="FA82" s="94"/>
      <c r="FB82" s="94"/>
      <c r="FC82" s="94"/>
      <c r="FD82" s="94"/>
      <c r="FE82" s="94"/>
    </row>
    <row r="83" spans="1:161" ht="18.75" customHeight="1">
      <c r="A83" s="88" t="s">
        <v>99</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95" t="s">
        <v>100</v>
      </c>
      <c r="BY83" s="95"/>
      <c r="BZ83" s="95"/>
      <c r="CA83" s="95"/>
      <c r="CB83" s="95"/>
      <c r="CC83" s="95"/>
      <c r="CD83" s="95"/>
      <c r="CE83" s="95"/>
      <c r="CF83" s="71" t="s">
        <v>101</v>
      </c>
      <c r="CG83" s="71"/>
      <c r="CH83" s="71"/>
      <c r="CI83" s="71"/>
      <c r="CJ83" s="71"/>
      <c r="CK83" s="71"/>
      <c r="CL83" s="71"/>
      <c r="CM83" s="71"/>
      <c r="CN83" s="71"/>
      <c r="CO83" s="71"/>
      <c r="CP83" s="71"/>
      <c r="CQ83" s="71"/>
      <c r="CR83" s="71"/>
      <c r="CS83" s="72"/>
      <c r="CT83" s="72"/>
      <c r="CU83" s="72"/>
      <c r="CV83" s="72"/>
      <c r="CW83" s="72"/>
      <c r="CX83" s="72"/>
      <c r="CY83" s="72"/>
      <c r="CZ83" s="72"/>
      <c r="DA83" s="72"/>
      <c r="DB83" s="72"/>
      <c r="DC83" s="72"/>
      <c r="DD83" s="72"/>
      <c r="DE83" s="72"/>
      <c r="DF83" s="69">
        <f t="shared" si="0"/>
        <v>0</v>
      </c>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94"/>
      <c r="ET83" s="94"/>
      <c r="EU83" s="94"/>
      <c r="EV83" s="94"/>
      <c r="EW83" s="94"/>
      <c r="EX83" s="94"/>
      <c r="EY83" s="94"/>
      <c r="EZ83" s="94"/>
      <c r="FA83" s="94"/>
      <c r="FB83" s="94"/>
      <c r="FC83" s="94"/>
      <c r="FD83" s="94"/>
      <c r="FE83" s="94"/>
    </row>
    <row r="84" spans="1:161" ht="27" customHeight="1">
      <c r="A84" s="88" t="s">
        <v>102</v>
      </c>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95" t="s">
        <v>103</v>
      </c>
      <c r="BY84" s="95"/>
      <c r="BZ84" s="95"/>
      <c r="CA84" s="95"/>
      <c r="CB84" s="95"/>
      <c r="CC84" s="95"/>
      <c r="CD84" s="95"/>
      <c r="CE84" s="95"/>
      <c r="CF84" s="71" t="s">
        <v>104</v>
      </c>
      <c r="CG84" s="71"/>
      <c r="CH84" s="71"/>
      <c r="CI84" s="71"/>
      <c r="CJ84" s="71"/>
      <c r="CK84" s="71"/>
      <c r="CL84" s="71"/>
      <c r="CM84" s="71"/>
      <c r="CN84" s="71"/>
      <c r="CO84" s="71"/>
      <c r="CP84" s="71"/>
      <c r="CQ84" s="71"/>
      <c r="CR84" s="71"/>
      <c r="CS84" s="72"/>
      <c r="CT84" s="72"/>
      <c r="CU84" s="72"/>
      <c r="CV84" s="72"/>
      <c r="CW84" s="72"/>
      <c r="CX84" s="72"/>
      <c r="CY84" s="72"/>
      <c r="CZ84" s="72"/>
      <c r="DA84" s="72"/>
      <c r="DB84" s="72"/>
      <c r="DC84" s="72"/>
      <c r="DD84" s="72"/>
      <c r="DE84" s="72"/>
      <c r="DF84" s="69">
        <f t="shared" si="0"/>
        <v>1959864.97</v>
      </c>
      <c r="DG84" s="69"/>
      <c r="DH84" s="69"/>
      <c r="DI84" s="69"/>
      <c r="DJ84" s="69"/>
      <c r="DK84" s="69"/>
      <c r="DL84" s="69"/>
      <c r="DM84" s="69"/>
      <c r="DN84" s="69"/>
      <c r="DO84" s="69"/>
      <c r="DP84" s="69"/>
      <c r="DQ84" s="69"/>
      <c r="DR84" s="69"/>
      <c r="DS84" s="69">
        <f>DS85+DS86</f>
        <v>1812262.47</v>
      </c>
      <c r="DT84" s="69"/>
      <c r="DU84" s="69"/>
      <c r="DV84" s="69"/>
      <c r="DW84" s="69"/>
      <c r="DX84" s="69"/>
      <c r="DY84" s="69"/>
      <c r="DZ84" s="69"/>
      <c r="EA84" s="69"/>
      <c r="EB84" s="69"/>
      <c r="EC84" s="69"/>
      <c r="ED84" s="69"/>
      <c r="EE84" s="69"/>
      <c r="EF84" s="69">
        <f>EF85+EF86</f>
        <v>147602.5</v>
      </c>
      <c r="EG84" s="69"/>
      <c r="EH84" s="69"/>
      <c r="EI84" s="69"/>
      <c r="EJ84" s="69"/>
      <c r="EK84" s="69"/>
      <c r="EL84" s="69"/>
      <c r="EM84" s="69"/>
      <c r="EN84" s="69"/>
      <c r="EO84" s="69"/>
      <c r="EP84" s="69"/>
      <c r="EQ84" s="69"/>
      <c r="ER84" s="69"/>
      <c r="ES84" s="69">
        <f>ES85+ES86</f>
        <v>0</v>
      </c>
      <c r="ET84" s="69"/>
      <c r="EU84" s="69"/>
      <c r="EV84" s="69"/>
      <c r="EW84" s="69"/>
      <c r="EX84" s="69"/>
      <c r="EY84" s="69"/>
      <c r="EZ84" s="69"/>
      <c r="FA84" s="69"/>
      <c r="FB84" s="69"/>
      <c r="FC84" s="69"/>
      <c r="FD84" s="69"/>
      <c r="FE84" s="69"/>
    </row>
    <row r="85" spans="1:161" ht="18.75" customHeight="1">
      <c r="A85" s="96" t="s">
        <v>105</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5" t="s">
        <v>106</v>
      </c>
      <c r="BY85" s="95"/>
      <c r="BZ85" s="95"/>
      <c r="CA85" s="95"/>
      <c r="CB85" s="95"/>
      <c r="CC85" s="95"/>
      <c r="CD85" s="95"/>
      <c r="CE85" s="95"/>
      <c r="CF85" s="71" t="s">
        <v>104</v>
      </c>
      <c r="CG85" s="71"/>
      <c r="CH85" s="71"/>
      <c r="CI85" s="71"/>
      <c r="CJ85" s="71"/>
      <c r="CK85" s="71"/>
      <c r="CL85" s="71"/>
      <c r="CM85" s="71"/>
      <c r="CN85" s="71"/>
      <c r="CO85" s="71"/>
      <c r="CP85" s="71"/>
      <c r="CQ85" s="71"/>
      <c r="CR85" s="71"/>
      <c r="CS85" s="72"/>
      <c r="CT85" s="72"/>
      <c r="CU85" s="72"/>
      <c r="CV85" s="72"/>
      <c r="CW85" s="72"/>
      <c r="CX85" s="72"/>
      <c r="CY85" s="72"/>
      <c r="CZ85" s="72"/>
      <c r="DA85" s="72"/>
      <c r="DB85" s="72"/>
      <c r="DC85" s="72"/>
      <c r="DD85" s="72"/>
      <c r="DE85" s="72"/>
      <c r="DF85" s="69">
        <f t="shared" si="0"/>
        <v>1959864.97</v>
      </c>
      <c r="DG85" s="69"/>
      <c r="DH85" s="69"/>
      <c r="DI85" s="69"/>
      <c r="DJ85" s="69"/>
      <c r="DK85" s="69"/>
      <c r="DL85" s="69"/>
      <c r="DM85" s="69"/>
      <c r="DN85" s="69"/>
      <c r="DO85" s="69"/>
      <c r="DP85" s="69"/>
      <c r="DQ85" s="69"/>
      <c r="DR85" s="69"/>
      <c r="DS85" s="69">
        <v>1812262.47</v>
      </c>
      <c r="DT85" s="69"/>
      <c r="DU85" s="69"/>
      <c r="DV85" s="69"/>
      <c r="DW85" s="69"/>
      <c r="DX85" s="69"/>
      <c r="DY85" s="69"/>
      <c r="DZ85" s="69"/>
      <c r="EA85" s="69"/>
      <c r="EB85" s="69"/>
      <c r="EC85" s="69"/>
      <c r="ED85" s="69"/>
      <c r="EE85" s="69"/>
      <c r="EF85" s="69">
        <v>147602.5</v>
      </c>
      <c r="EG85" s="69"/>
      <c r="EH85" s="69"/>
      <c r="EI85" s="69"/>
      <c r="EJ85" s="69"/>
      <c r="EK85" s="69"/>
      <c r="EL85" s="69"/>
      <c r="EM85" s="69"/>
      <c r="EN85" s="69"/>
      <c r="EO85" s="69"/>
      <c r="EP85" s="69"/>
      <c r="EQ85" s="69"/>
      <c r="ER85" s="69"/>
      <c r="ES85" s="94"/>
      <c r="ET85" s="94"/>
      <c r="EU85" s="94"/>
      <c r="EV85" s="94"/>
      <c r="EW85" s="94"/>
      <c r="EX85" s="94"/>
      <c r="EY85" s="94"/>
      <c r="EZ85" s="94"/>
      <c r="FA85" s="94"/>
      <c r="FB85" s="94"/>
      <c r="FC85" s="94"/>
      <c r="FD85" s="94"/>
      <c r="FE85" s="94"/>
    </row>
    <row r="86" spans="1:161" s="14" customFormat="1" ht="11.25" customHeight="1">
      <c r="A86" s="99" t="s">
        <v>107</v>
      </c>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100" t="s">
        <v>108</v>
      </c>
      <c r="BY86" s="100"/>
      <c r="BZ86" s="100"/>
      <c r="CA86" s="100"/>
      <c r="CB86" s="100"/>
      <c r="CC86" s="100"/>
      <c r="CD86" s="100"/>
      <c r="CE86" s="100"/>
      <c r="CF86" s="101" t="s">
        <v>104</v>
      </c>
      <c r="CG86" s="101"/>
      <c r="CH86" s="101"/>
      <c r="CI86" s="101"/>
      <c r="CJ86" s="101"/>
      <c r="CK86" s="101"/>
      <c r="CL86" s="101"/>
      <c r="CM86" s="101"/>
      <c r="CN86" s="101"/>
      <c r="CO86" s="101"/>
      <c r="CP86" s="101"/>
      <c r="CQ86" s="101"/>
      <c r="CR86" s="101"/>
      <c r="CS86" s="102"/>
      <c r="CT86" s="102"/>
      <c r="CU86" s="102"/>
      <c r="CV86" s="102"/>
      <c r="CW86" s="102"/>
      <c r="CX86" s="102"/>
      <c r="CY86" s="102"/>
      <c r="CZ86" s="102"/>
      <c r="DA86" s="102"/>
      <c r="DB86" s="102"/>
      <c r="DC86" s="102"/>
      <c r="DD86" s="102"/>
      <c r="DE86" s="102"/>
      <c r="DF86" s="69">
        <f t="shared" si="0"/>
        <v>0</v>
      </c>
      <c r="DG86" s="69"/>
      <c r="DH86" s="69"/>
      <c r="DI86" s="69"/>
      <c r="DJ86" s="69"/>
      <c r="DK86" s="69"/>
      <c r="DL86" s="69"/>
      <c r="DM86" s="69"/>
      <c r="DN86" s="69"/>
      <c r="DO86" s="69"/>
      <c r="DP86" s="69"/>
      <c r="DQ86" s="69"/>
      <c r="DR86" s="69"/>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8"/>
      <c r="ET86" s="98"/>
      <c r="EU86" s="98"/>
      <c r="EV86" s="98"/>
      <c r="EW86" s="98"/>
      <c r="EX86" s="98"/>
      <c r="EY86" s="98"/>
      <c r="EZ86" s="98"/>
      <c r="FA86" s="98"/>
      <c r="FB86" s="98"/>
      <c r="FC86" s="98"/>
      <c r="FD86" s="98"/>
      <c r="FE86" s="98"/>
    </row>
    <row r="87" spans="1:161" ht="15" customHeight="1">
      <c r="A87" s="76" t="s">
        <v>109</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93" t="s">
        <v>110</v>
      </c>
      <c r="BY87" s="93"/>
      <c r="BZ87" s="93"/>
      <c r="CA87" s="93"/>
      <c r="CB87" s="93"/>
      <c r="CC87" s="93"/>
      <c r="CD87" s="93"/>
      <c r="CE87" s="93"/>
      <c r="CF87" s="81" t="s">
        <v>111</v>
      </c>
      <c r="CG87" s="81"/>
      <c r="CH87" s="81"/>
      <c r="CI87" s="81"/>
      <c r="CJ87" s="81"/>
      <c r="CK87" s="81"/>
      <c r="CL87" s="81"/>
      <c r="CM87" s="81"/>
      <c r="CN87" s="81"/>
      <c r="CO87" s="81"/>
      <c r="CP87" s="81"/>
      <c r="CQ87" s="81"/>
      <c r="CR87" s="81"/>
      <c r="CS87" s="82"/>
      <c r="CT87" s="82"/>
      <c r="CU87" s="82"/>
      <c r="CV87" s="82"/>
      <c r="CW87" s="82"/>
      <c r="CX87" s="82"/>
      <c r="CY87" s="82"/>
      <c r="CZ87" s="82"/>
      <c r="DA87" s="82"/>
      <c r="DB87" s="82"/>
      <c r="DC87" s="82"/>
      <c r="DD87" s="82"/>
      <c r="DE87" s="82"/>
      <c r="DF87" s="79">
        <f t="shared" si="0"/>
        <v>14600</v>
      </c>
      <c r="DG87" s="79"/>
      <c r="DH87" s="79"/>
      <c r="DI87" s="79"/>
      <c r="DJ87" s="79"/>
      <c r="DK87" s="79"/>
      <c r="DL87" s="79"/>
      <c r="DM87" s="79"/>
      <c r="DN87" s="79"/>
      <c r="DO87" s="79"/>
      <c r="DP87" s="79"/>
      <c r="DQ87" s="79"/>
      <c r="DR87" s="79"/>
      <c r="DS87" s="79">
        <f>DS88+DS90+DS91+DS92</f>
        <v>0</v>
      </c>
      <c r="DT87" s="79"/>
      <c r="DU87" s="79"/>
      <c r="DV87" s="79"/>
      <c r="DW87" s="79"/>
      <c r="DX87" s="79"/>
      <c r="DY87" s="79"/>
      <c r="DZ87" s="79"/>
      <c r="EA87" s="79"/>
      <c r="EB87" s="79"/>
      <c r="EC87" s="79"/>
      <c r="ED87" s="79"/>
      <c r="EE87" s="79"/>
      <c r="EF87" s="79">
        <f>EF88+EF90+EF91+EF92</f>
        <v>14600</v>
      </c>
      <c r="EG87" s="79"/>
      <c r="EH87" s="79"/>
      <c r="EI87" s="79"/>
      <c r="EJ87" s="79"/>
      <c r="EK87" s="79"/>
      <c r="EL87" s="79"/>
      <c r="EM87" s="79"/>
      <c r="EN87" s="79"/>
      <c r="EO87" s="79"/>
      <c r="EP87" s="79"/>
      <c r="EQ87" s="79"/>
      <c r="ER87" s="79"/>
      <c r="ES87" s="103">
        <f>ES88+ES90+ES91+ES92</f>
        <v>0</v>
      </c>
      <c r="ET87" s="103"/>
      <c r="EU87" s="103"/>
      <c r="EV87" s="103"/>
      <c r="EW87" s="103"/>
      <c r="EX87" s="103"/>
      <c r="EY87" s="103"/>
      <c r="EZ87" s="103"/>
      <c r="FA87" s="103"/>
      <c r="FB87" s="103"/>
      <c r="FC87" s="103"/>
      <c r="FD87" s="103"/>
      <c r="FE87" s="103"/>
    </row>
    <row r="88" spans="1:161" ht="27" customHeight="1">
      <c r="A88" s="88" t="s">
        <v>112</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95" t="s">
        <v>113</v>
      </c>
      <c r="BY88" s="95"/>
      <c r="BZ88" s="95"/>
      <c r="CA88" s="95"/>
      <c r="CB88" s="95"/>
      <c r="CC88" s="95"/>
      <c r="CD88" s="95"/>
      <c r="CE88" s="95"/>
      <c r="CF88" s="71" t="s">
        <v>114</v>
      </c>
      <c r="CG88" s="71"/>
      <c r="CH88" s="71"/>
      <c r="CI88" s="71"/>
      <c r="CJ88" s="71"/>
      <c r="CK88" s="71"/>
      <c r="CL88" s="71"/>
      <c r="CM88" s="71"/>
      <c r="CN88" s="71"/>
      <c r="CO88" s="71"/>
      <c r="CP88" s="71"/>
      <c r="CQ88" s="71"/>
      <c r="CR88" s="71"/>
      <c r="CS88" s="72"/>
      <c r="CT88" s="72"/>
      <c r="CU88" s="72"/>
      <c r="CV88" s="72"/>
      <c r="CW88" s="72"/>
      <c r="CX88" s="72"/>
      <c r="CY88" s="72"/>
      <c r="CZ88" s="72"/>
      <c r="DA88" s="72"/>
      <c r="DB88" s="72"/>
      <c r="DC88" s="72"/>
      <c r="DD88" s="72"/>
      <c r="DE88" s="72"/>
      <c r="DF88" s="69">
        <f t="shared" si="0"/>
        <v>14600</v>
      </c>
      <c r="DG88" s="69"/>
      <c r="DH88" s="69"/>
      <c r="DI88" s="69"/>
      <c r="DJ88" s="69"/>
      <c r="DK88" s="69"/>
      <c r="DL88" s="69"/>
      <c r="DM88" s="69"/>
      <c r="DN88" s="69"/>
      <c r="DO88" s="69"/>
      <c r="DP88" s="69"/>
      <c r="DQ88" s="69"/>
      <c r="DR88" s="69"/>
      <c r="DS88" s="69">
        <f>DS89</f>
        <v>0</v>
      </c>
      <c r="DT88" s="69"/>
      <c r="DU88" s="69"/>
      <c r="DV88" s="69"/>
      <c r="DW88" s="69"/>
      <c r="DX88" s="69"/>
      <c r="DY88" s="69"/>
      <c r="DZ88" s="69"/>
      <c r="EA88" s="69"/>
      <c r="EB88" s="69"/>
      <c r="EC88" s="69"/>
      <c r="ED88" s="69"/>
      <c r="EE88" s="69"/>
      <c r="EF88" s="69">
        <f>EF89</f>
        <v>14600</v>
      </c>
      <c r="EG88" s="69"/>
      <c r="EH88" s="69"/>
      <c r="EI88" s="69"/>
      <c r="EJ88" s="69"/>
      <c r="EK88" s="69"/>
      <c r="EL88" s="69"/>
      <c r="EM88" s="69"/>
      <c r="EN88" s="69"/>
      <c r="EO88" s="69"/>
      <c r="EP88" s="69"/>
      <c r="EQ88" s="69"/>
      <c r="ER88" s="69"/>
      <c r="ES88" s="94">
        <f>ES89</f>
        <v>0</v>
      </c>
      <c r="ET88" s="94"/>
      <c r="EU88" s="94"/>
      <c r="EV88" s="94"/>
      <c r="EW88" s="94"/>
      <c r="EX88" s="94"/>
      <c r="EY88" s="94"/>
      <c r="EZ88" s="94"/>
      <c r="FA88" s="94"/>
      <c r="FB88" s="94"/>
      <c r="FC88" s="94"/>
      <c r="FD88" s="94"/>
      <c r="FE88" s="94"/>
    </row>
    <row r="89" spans="1:161" ht="27.75" customHeight="1">
      <c r="A89" s="96" t="s">
        <v>115</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5" t="s">
        <v>116</v>
      </c>
      <c r="BY89" s="95"/>
      <c r="BZ89" s="95"/>
      <c r="CA89" s="95"/>
      <c r="CB89" s="95"/>
      <c r="CC89" s="95"/>
      <c r="CD89" s="95"/>
      <c r="CE89" s="95"/>
      <c r="CF89" s="71" t="s">
        <v>117</v>
      </c>
      <c r="CG89" s="71"/>
      <c r="CH89" s="71"/>
      <c r="CI89" s="71"/>
      <c r="CJ89" s="71"/>
      <c r="CK89" s="71"/>
      <c r="CL89" s="71"/>
      <c r="CM89" s="71"/>
      <c r="CN89" s="71"/>
      <c r="CO89" s="71"/>
      <c r="CP89" s="71"/>
      <c r="CQ89" s="71"/>
      <c r="CR89" s="71"/>
      <c r="CS89" s="72"/>
      <c r="CT89" s="72"/>
      <c r="CU89" s="72"/>
      <c r="CV89" s="72"/>
      <c r="CW89" s="72"/>
      <c r="CX89" s="72"/>
      <c r="CY89" s="72"/>
      <c r="CZ89" s="72"/>
      <c r="DA89" s="72"/>
      <c r="DB89" s="72"/>
      <c r="DC89" s="72"/>
      <c r="DD89" s="72"/>
      <c r="DE89" s="72"/>
      <c r="DF89" s="69">
        <f t="shared" si="0"/>
        <v>14600</v>
      </c>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v>14600</v>
      </c>
      <c r="EG89" s="69"/>
      <c r="EH89" s="69"/>
      <c r="EI89" s="69"/>
      <c r="EJ89" s="69"/>
      <c r="EK89" s="69"/>
      <c r="EL89" s="69"/>
      <c r="EM89" s="69"/>
      <c r="EN89" s="69"/>
      <c r="EO89" s="69"/>
      <c r="EP89" s="69"/>
      <c r="EQ89" s="69"/>
      <c r="ER89" s="69"/>
      <c r="ES89" s="94"/>
      <c r="ET89" s="94"/>
      <c r="EU89" s="94"/>
      <c r="EV89" s="94"/>
      <c r="EW89" s="94"/>
      <c r="EX89" s="94"/>
      <c r="EY89" s="94"/>
      <c r="EZ89" s="94"/>
      <c r="FA89" s="94"/>
      <c r="FB89" s="94"/>
      <c r="FC89" s="94"/>
      <c r="FD89" s="94"/>
      <c r="FE89" s="94"/>
    </row>
    <row r="90" spans="1:161" ht="21.75" customHeight="1">
      <c r="A90" s="88" t="s">
        <v>118</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95" t="s">
        <v>119</v>
      </c>
      <c r="BY90" s="95"/>
      <c r="BZ90" s="95"/>
      <c r="CA90" s="95"/>
      <c r="CB90" s="95"/>
      <c r="CC90" s="95"/>
      <c r="CD90" s="95"/>
      <c r="CE90" s="95"/>
      <c r="CF90" s="71" t="s">
        <v>120</v>
      </c>
      <c r="CG90" s="71"/>
      <c r="CH90" s="71"/>
      <c r="CI90" s="71"/>
      <c r="CJ90" s="71"/>
      <c r="CK90" s="71"/>
      <c r="CL90" s="71"/>
      <c r="CM90" s="71"/>
      <c r="CN90" s="71"/>
      <c r="CO90" s="71"/>
      <c r="CP90" s="71"/>
      <c r="CQ90" s="71"/>
      <c r="CR90" s="71"/>
      <c r="CS90" s="72"/>
      <c r="CT90" s="72"/>
      <c r="CU90" s="72"/>
      <c r="CV90" s="72"/>
      <c r="CW90" s="72"/>
      <c r="CX90" s="72"/>
      <c r="CY90" s="72"/>
      <c r="CZ90" s="72"/>
      <c r="DA90" s="72"/>
      <c r="DB90" s="72"/>
      <c r="DC90" s="72"/>
      <c r="DD90" s="72"/>
      <c r="DE90" s="72"/>
      <c r="DF90" s="69">
        <f t="shared" si="0"/>
        <v>0</v>
      </c>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94"/>
      <c r="ET90" s="94"/>
      <c r="EU90" s="94"/>
      <c r="EV90" s="94"/>
      <c r="EW90" s="94"/>
      <c r="EX90" s="94"/>
      <c r="EY90" s="94"/>
      <c r="EZ90" s="94"/>
      <c r="FA90" s="94"/>
      <c r="FB90" s="94"/>
      <c r="FC90" s="94"/>
      <c r="FD90" s="94"/>
      <c r="FE90" s="94"/>
    </row>
    <row r="91" spans="1:161" ht="36" customHeight="1">
      <c r="A91" s="88" t="s">
        <v>121</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95" t="s">
        <v>122</v>
      </c>
      <c r="BY91" s="95"/>
      <c r="BZ91" s="95"/>
      <c r="CA91" s="95"/>
      <c r="CB91" s="95"/>
      <c r="CC91" s="95"/>
      <c r="CD91" s="95"/>
      <c r="CE91" s="95"/>
      <c r="CF91" s="71" t="s">
        <v>123</v>
      </c>
      <c r="CG91" s="71"/>
      <c r="CH91" s="71"/>
      <c r="CI91" s="71"/>
      <c r="CJ91" s="71"/>
      <c r="CK91" s="71"/>
      <c r="CL91" s="71"/>
      <c r="CM91" s="71"/>
      <c r="CN91" s="71"/>
      <c r="CO91" s="71"/>
      <c r="CP91" s="71"/>
      <c r="CQ91" s="71"/>
      <c r="CR91" s="71"/>
      <c r="CS91" s="72"/>
      <c r="CT91" s="72"/>
      <c r="CU91" s="72"/>
      <c r="CV91" s="72"/>
      <c r="CW91" s="72"/>
      <c r="CX91" s="72"/>
      <c r="CY91" s="72"/>
      <c r="CZ91" s="72"/>
      <c r="DA91" s="72"/>
      <c r="DB91" s="72"/>
      <c r="DC91" s="72"/>
      <c r="DD91" s="72"/>
      <c r="DE91" s="72"/>
      <c r="DF91" s="69">
        <f t="shared" si="0"/>
        <v>0</v>
      </c>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94"/>
      <c r="ET91" s="94"/>
      <c r="EU91" s="94"/>
      <c r="EV91" s="94"/>
      <c r="EW91" s="94"/>
      <c r="EX91" s="94"/>
      <c r="EY91" s="94"/>
      <c r="EZ91" s="94"/>
      <c r="FA91" s="94"/>
      <c r="FB91" s="94"/>
      <c r="FC91" s="94"/>
      <c r="FD91" s="94"/>
      <c r="FE91" s="94"/>
    </row>
    <row r="92" spans="1:161" ht="10.5" customHeight="1">
      <c r="A92" s="88" t="s">
        <v>124</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95" t="s">
        <v>125</v>
      </c>
      <c r="BY92" s="95"/>
      <c r="BZ92" s="95"/>
      <c r="CA92" s="95"/>
      <c r="CB92" s="95"/>
      <c r="CC92" s="95"/>
      <c r="CD92" s="95"/>
      <c r="CE92" s="95"/>
      <c r="CF92" s="71" t="s">
        <v>126</v>
      </c>
      <c r="CG92" s="71"/>
      <c r="CH92" s="71"/>
      <c r="CI92" s="71"/>
      <c r="CJ92" s="71"/>
      <c r="CK92" s="71"/>
      <c r="CL92" s="71"/>
      <c r="CM92" s="71"/>
      <c r="CN92" s="71"/>
      <c r="CO92" s="71"/>
      <c r="CP92" s="71"/>
      <c r="CQ92" s="71"/>
      <c r="CR92" s="71"/>
      <c r="CS92" s="72"/>
      <c r="CT92" s="72"/>
      <c r="CU92" s="72"/>
      <c r="CV92" s="72"/>
      <c r="CW92" s="72"/>
      <c r="CX92" s="72"/>
      <c r="CY92" s="72"/>
      <c r="CZ92" s="72"/>
      <c r="DA92" s="72"/>
      <c r="DB92" s="72"/>
      <c r="DC92" s="72"/>
      <c r="DD92" s="72"/>
      <c r="DE92" s="72"/>
      <c r="DF92" s="69">
        <f t="shared" si="0"/>
        <v>0</v>
      </c>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94"/>
      <c r="ET92" s="94"/>
      <c r="EU92" s="94"/>
      <c r="EV92" s="94"/>
      <c r="EW92" s="94"/>
      <c r="EX92" s="94"/>
      <c r="EY92" s="94"/>
      <c r="EZ92" s="94"/>
      <c r="FA92" s="94"/>
      <c r="FB92" s="94"/>
      <c r="FC92" s="94"/>
      <c r="FD92" s="94"/>
      <c r="FE92" s="94"/>
    </row>
    <row r="93" spans="1:161" ht="10.5" customHeight="1">
      <c r="A93" s="76" t="s">
        <v>127</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93" t="s">
        <v>128</v>
      </c>
      <c r="BY93" s="93"/>
      <c r="BZ93" s="93"/>
      <c r="CA93" s="93"/>
      <c r="CB93" s="93"/>
      <c r="CC93" s="93"/>
      <c r="CD93" s="93"/>
      <c r="CE93" s="93"/>
      <c r="CF93" s="81" t="s">
        <v>129</v>
      </c>
      <c r="CG93" s="81"/>
      <c r="CH93" s="81"/>
      <c r="CI93" s="81"/>
      <c r="CJ93" s="81"/>
      <c r="CK93" s="81"/>
      <c r="CL93" s="81"/>
      <c r="CM93" s="81"/>
      <c r="CN93" s="81"/>
      <c r="CO93" s="81"/>
      <c r="CP93" s="81"/>
      <c r="CQ93" s="81"/>
      <c r="CR93" s="81"/>
      <c r="CS93" s="82"/>
      <c r="CT93" s="82"/>
      <c r="CU93" s="82"/>
      <c r="CV93" s="82"/>
      <c r="CW93" s="82"/>
      <c r="CX93" s="82"/>
      <c r="CY93" s="82"/>
      <c r="CZ93" s="82"/>
      <c r="DA93" s="82"/>
      <c r="DB93" s="82"/>
      <c r="DC93" s="82"/>
      <c r="DD93" s="82"/>
      <c r="DE93" s="82"/>
      <c r="DF93" s="79">
        <f t="shared" si="0"/>
        <v>47934.16</v>
      </c>
      <c r="DG93" s="79"/>
      <c r="DH93" s="79"/>
      <c r="DI93" s="79"/>
      <c r="DJ93" s="79"/>
      <c r="DK93" s="79"/>
      <c r="DL93" s="79"/>
      <c r="DM93" s="79"/>
      <c r="DN93" s="79"/>
      <c r="DO93" s="79"/>
      <c r="DP93" s="79"/>
      <c r="DQ93" s="79"/>
      <c r="DR93" s="79"/>
      <c r="DS93" s="79">
        <f>DS94+DS95+DS96</f>
        <v>47934.16</v>
      </c>
      <c r="DT93" s="79"/>
      <c r="DU93" s="79"/>
      <c r="DV93" s="79"/>
      <c r="DW93" s="79"/>
      <c r="DX93" s="79"/>
      <c r="DY93" s="79"/>
      <c r="DZ93" s="79"/>
      <c r="EA93" s="79"/>
      <c r="EB93" s="79"/>
      <c r="EC93" s="79"/>
      <c r="ED93" s="79"/>
      <c r="EE93" s="79"/>
      <c r="EF93" s="79">
        <f>EF94+EF95+EF96</f>
        <v>0</v>
      </c>
      <c r="EG93" s="79"/>
      <c r="EH93" s="79"/>
      <c r="EI93" s="79"/>
      <c r="EJ93" s="79"/>
      <c r="EK93" s="79"/>
      <c r="EL93" s="79"/>
      <c r="EM93" s="79"/>
      <c r="EN93" s="79"/>
      <c r="EO93" s="79"/>
      <c r="EP93" s="79"/>
      <c r="EQ93" s="79"/>
      <c r="ER93" s="79"/>
      <c r="ES93" s="103">
        <f>ES94+ES95+ES96</f>
        <v>0</v>
      </c>
      <c r="ET93" s="103"/>
      <c r="EU93" s="103"/>
      <c r="EV93" s="103"/>
      <c r="EW93" s="103"/>
      <c r="EX93" s="103"/>
      <c r="EY93" s="103"/>
      <c r="EZ93" s="103"/>
      <c r="FA93" s="103"/>
      <c r="FB93" s="103"/>
      <c r="FC93" s="103"/>
      <c r="FD93" s="103"/>
      <c r="FE93" s="103"/>
    </row>
    <row r="94" spans="1:161" ht="18" customHeight="1">
      <c r="A94" s="88" t="s">
        <v>130</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95" t="s">
        <v>131</v>
      </c>
      <c r="BY94" s="95"/>
      <c r="BZ94" s="95"/>
      <c r="CA94" s="95"/>
      <c r="CB94" s="95"/>
      <c r="CC94" s="95"/>
      <c r="CD94" s="95"/>
      <c r="CE94" s="95"/>
      <c r="CF94" s="71" t="s">
        <v>132</v>
      </c>
      <c r="CG94" s="71"/>
      <c r="CH94" s="71"/>
      <c r="CI94" s="71"/>
      <c r="CJ94" s="71"/>
      <c r="CK94" s="71"/>
      <c r="CL94" s="71"/>
      <c r="CM94" s="71"/>
      <c r="CN94" s="71"/>
      <c r="CO94" s="71"/>
      <c r="CP94" s="71"/>
      <c r="CQ94" s="71"/>
      <c r="CR94" s="71"/>
      <c r="CS94" s="72"/>
      <c r="CT94" s="72"/>
      <c r="CU94" s="72"/>
      <c r="CV94" s="72"/>
      <c r="CW94" s="72"/>
      <c r="CX94" s="72"/>
      <c r="CY94" s="72"/>
      <c r="CZ94" s="72"/>
      <c r="DA94" s="72"/>
      <c r="DB94" s="72"/>
      <c r="DC94" s="72"/>
      <c r="DD94" s="72"/>
      <c r="DE94" s="72"/>
      <c r="DF94" s="69">
        <f t="shared" si="0"/>
        <v>25934.16</v>
      </c>
      <c r="DG94" s="69"/>
      <c r="DH94" s="69"/>
      <c r="DI94" s="69"/>
      <c r="DJ94" s="69"/>
      <c r="DK94" s="69"/>
      <c r="DL94" s="69"/>
      <c r="DM94" s="69"/>
      <c r="DN94" s="69"/>
      <c r="DO94" s="69"/>
      <c r="DP94" s="69"/>
      <c r="DQ94" s="69"/>
      <c r="DR94" s="69"/>
      <c r="DS94" s="69">
        <v>25934.16</v>
      </c>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94"/>
      <c r="ET94" s="94"/>
      <c r="EU94" s="94"/>
      <c r="EV94" s="94"/>
      <c r="EW94" s="94"/>
      <c r="EX94" s="94"/>
      <c r="EY94" s="94"/>
      <c r="EZ94" s="94"/>
      <c r="FA94" s="94"/>
      <c r="FB94" s="94"/>
      <c r="FC94" s="94"/>
      <c r="FD94" s="94"/>
      <c r="FE94" s="94"/>
    </row>
    <row r="95" spans="1:161" ht="21.75" customHeight="1">
      <c r="A95" s="88" t="s">
        <v>133</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95" t="s">
        <v>134</v>
      </c>
      <c r="BY95" s="95"/>
      <c r="BZ95" s="95"/>
      <c r="CA95" s="95"/>
      <c r="CB95" s="95"/>
      <c r="CC95" s="95"/>
      <c r="CD95" s="95"/>
      <c r="CE95" s="95"/>
      <c r="CF95" s="71" t="s">
        <v>135</v>
      </c>
      <c r="CG95" s="71"/>
      <c r="CH95" s="71"/>
      <c r="CI95" s="71"/>
      <c r="CJ95" s="71"/>
      <c r="CK95" s="71"/>
      <c r="CL95" s="71"/>
      <c r="CM95" s="71"/>
      <c r="CN95" s="71"/>
      <c r="CO95" s="71"/>
      <c r="CP95" s="71"/>
      <c r="CQ95" s="71"/>
      <c r="CR95" s="71"/>
      <c r="CS95" s="72"/>
      <c r="CT95" s="72"/>
      <c r="CU95" s="72"/>
      <c r="CV95" s="72"/>
      <c r="CW95" s="72"/>
      <c r="CX95" s="72"/>
      <c r="CY95" s="72"/>
      <c r="CZ95" s="72"/>
      <c r="DA95" s="72"/>
      <c r="DB95" s="72"/>
      <c r="DC95" s="72"/>
      <c r="DD95" s="72"/>
      <c r="DE95" s="72"/>
      <c r="DF95" s="69">
        <f t="shared" si="0"/>
        <v>0</v>
      </c>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94"/>
      <c r="ET95" s="94"/>
      <c r="EU95" s="94"/>
      <c r="EV95" s="94"/>
      <c r="EW95" s="94"/>
      <c r="EX95" s="94"/>
      <c r="EY95" s="94"/>
      <c r="EZ95" s="94"/>
      <c r="FA95" s="94"/>
      <c r="FB95" s="94"/>
      <c r="FC95" s="94"/>
      <c r="FD95" s="94"/>
      <c r="FE95" s="94"/>
    </row>
    <row r="96" spans="1:161" ht="18.75" customHeight="1">
      <c r="A96" s="88" t="s">
        <v>136</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95" t="s">
        <v>137</v>
      </c>
      <c r="BY96" s="95"/>
      <c r="BZ96" s="95"/>
      <c r="CA96" s="95"/>
      <c r="CB96" s="95"/>
      <c r="CC96" s="95"/>
      <c r="CD96" s="95"/>
      <c r="CE96" s="95"/>
      <c r="CF96" s="71" t="s">
        <v>138</v>
      </c>
      <c r="CG96" s="71"/>
      <c r="CH96" s="71"/>
      <c r="CI96" s="71"/>
      <c r="CJ96" s="71"/>
      <c r="CK96" s="71"/>
      <c r="CL96" s="71"/>
      <c r="CM96" s="71"/>
      <c r="CN96" s="71"/>
      <c r="CO96" s="71"/>
      <c r="CP96" s="71"/>
      <c r="CQ96" s="71"/>
      <c r="CR96" s="71"/>
      <c r="CS96" s="72"/>
      <c r="CT96" s="72"/>
      <c r="CU96" s="72"/>
      <c r="CV96" s="72"/>
      <c r="CW96" s="72"/>
      <c r="CX96" s="72"/>
      <c r="CY96" s="72"/>
      <c r="CZ96" s="72"/>
      <c r="DA96" s="72"/>
      <c r="DB96" s="72"/>
      <c r="DC96" s="72"/>
      <c r="DD96" s="72"/>
      <c r="DE96" s="72"/>
      <c r="DF96" s="69">
        <f t="shared" si="0"/>
        <v>22000</v>
      </c>
      <c r="DG96" s="69"/>
      <c r="DH96" s="69"/>
      <c r="DI96" s="69"/>
      <c r="DJ96" s="69"/>
      <c r="DK96" s="69"/>
      <c r="DL96" s="69"/>
      <c r="DM96" s="69"/>
      <c r="DN96" s="69"/>
      <c r="DO96" s="69"/>
      <c r="DP96" s="69"/>
      <c r="DQ96" s="69"/>
      <c r="DR96" s="69"/>
      <c r="DS96" s="69">
        <v>22000</v>
      </c>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94"/>
      <c r="ET96" s="94"/>
      <c r="EU96" s="94"/>
      <c r="EV96" s="94"/>
      <c r="EW96" s="94"/>
      <c r="EX96" s="94"/>
      <c r="EY96" s="94"/>
      <c r="EZ96" s="94"/>
      <c r="FA96" s="94"/>
      <c r="FB96" s="94"/>
      <c r="FC96" s="94"/>
      <c r="FD96" s="94"/>
      <c r="FE96" s="94"/>
    </row>
    <row r="97" spans="1:161" ht="15" customHeight="1">
      <c r="A97" s="76" t="s">
        <v>139</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93" t="s">
        <v>140</v>
      </c>
      <c r="BY97" s="93"/>
      <c r="BZ97" s="93"/>
      <c r="CA97" s="93"/>
      <c r="CB97" s="93"/>
      <c r="CC97" s="93"/>
      <c r="CD97" s="93"/>
      <c r="CE97" s="93"/>
      <c r="CF97" s="81" t="s">
        <v>47</v>
      </c>
      <c r="CG97" s="81"/>
      <c r="CH97" s="81"/>
      <c r="CI97" s="81"/>
      <c r="CJ97" s="81"/>
      <c r="CK97" s="81"/>
      <c r="CL97" s="81"/>
      <c r="CM97" s="81"/>
      <c r="CN97" s="81"/>
      <c r="CO97" s="81"/>
      <c r="CP97" s="81"/>
      <c r="CQ97" s="81"/>
      <c r="CR97" s="81"/>
      <c r="CS97" s="82"/>
      <c r="CT97" s="82"/>
      <c r="CU97" s="82"/>
      <c r="CV97" s="82"/>
      <c r="CW97" s="82"/>
      <c r="CX97" s="82"/>
      <c r="CY97" s="82"/>
      <c r="CZ97" s="82"/>
      <c r="DA97" s="82"/>
      <c r="DB97" s="82"/>
      <c r="DC97" s="82"/>
      <c r="DD97" s="82"/>
      <c r="DE97" s="82"/>
      <c r="DF97" s="79">
        <f t="shared" si="0"/>
        <v>0</v>
      </c>
      <c r="DG97" s="79"/>
      <c r="DH97" s="79"/>
      <c r="DI97" s="79"/>
      <c r="DJ97" s="79"/>
      <c r="DK97" s="79"/>
      <c r="DL97" s="79"/>
      <c r="DM97" s="79"/>
      <c r="DN97" s="79"/>
      <c r="DO97" s="79"/>
      <c r="DP97" s="79"/>
      <c r="DQ97" s="79"/>
      <c r="DR97" s="79"/>
      <c r="DS97" s="79">
        <f>DS98+DS99+DS100+DS101</f>
        <v>0</v>
      </c>
      <c r="DT97" s="79"/>
      <c r="DU97" s="79"/>
      <c r="DV97" s="79"/>
      <c r="DW97" s="79"/>
      <c r="DX97" s="79"/>
      <c r="DY97" s="79"/>
      <c r="DZ97" s="79"/>
      <c r="EA97" s="79"/>
      <c r="EB97" s="79"/>
      <c r="EC97" s="79"/>
      <c r="ED97" s="79"/>
      <c r="EE97" s="79"/>
      <c r="EF97" s="79">
        <f>EF98+EF99+EF100+EF101</f>
        <v>0</v>
      </c>
      <c r="EG97" s="79"/>
      <c r="EH97" s="79"/>
      <c r="EI97" s="79"/>
      <c r="EJ97" s="79"/>
      <c r="EK97" s="79"/>
      <c r="EL97" s="79"/>
      <c r="EM97" s="79"/>
      <c r="EN97" s="79"/>
      <c r="EO97" s="79"/>
      <c r="EP97" s="79"/>
      <c r="EQ97" s="79"/>
      <c r="ER97" s="79"/>
      <c r="ES97" s="103">
        <f>ES98+ES99+ES100+ES101</f>
        <v>0</v>
      </c>
      <c r="ET97" s="103"/>
      <c r="EU97" s="103"/>
      <c r="EV97" s="103"/>
      <c r="EW97" s="103"/>
      <c r="EX97" s="103"/>
      <c r="EY97" s="103"/>
      <c r="EZ97" s="103"/>
      <c r="FA97" s="103"/>
      <c r="FB97" s="103"/>
      <c r="FC97" s="103"/>
      <c r="FD97" s="103"/>
      <c r="FE97" s="103"/>
    </row>
    <row r="98" spans="1:161" ht="21.75" customHeight="1">
      <c r="A98" s="88" t="s">
        <v>141</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95" t="s">
        <v>142</v>
      </c>
      <c r="BY98" s="95"/>
      <c r="BZ98" s="95"/>
      <c r="CA98" s="95"/>
      <c r="CB98" s="95"/>
      <c r="CC98" s="95"/>
      <c r="CD98" s="95"/>
      <c r="CE98" s="95"/>
      <c r="CF98" s="71" t="s">
        <v>143</v>
      </c>
      <c r="CG98" s="71"/>
      <c r="CH98" s="71"/>
      <c r="CI98" s="71"/>
      <c r="CJ98" s="71"/>
      <c r="CK98" s="71"/>
      <c r="CL98" s="71"/>
      <c r="CM98" s="71"/>
      <c r="CN98" s="71"/>
      <c r="CO98" s="71"/>
      <c r="CP98" s="71"/>
      <c r="CQ98" s="71"/>
      <c r="CR98" s="71"/>
      <c r="CS98" s="72"/>
      <c r="CT98" s="72"/>
      <c r="CU98" s="72"/>
      <c r="CV98" s="72"/>
      <c r="CW98" s="72"/>
      <c r="CX98" s="72"/>
      <c r="CY98" s="72"/>
      <c r="CZ98" s="72"/>
      <c r="DA98" s="72"/>
      <c r="DB98" s="72"/>
      <c r="DC98" s="72"/>
      <c r="DD98" s="72"/>
      <c r="DE98" s="72"/>
      <c r="DF98" s="69">
        <f t="shared" si="0"/>
        <v>0</v>
      </c>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94"/>
      <c r="ET98" s="94"/>
      <c r="EU98" s="94"/>
      <c r="EV98" s="94"/>
      <c r="EW98" s="94"/>
      <c r="EX98" s="94"/>
      <c r="EY98" s="94"/>
      <c r="EZ98" s="94"/>
      <c r="FA98" s="94"/>
      <c r="FB98" s="94"/>
      <c r="FC98" s="94"/>
      <c r="FD98" s="94"/>
      <c r="FE98" s="94"/>
    </row>
    <row r="99" spans="1:161" ht="10.5" customHeight="1">
      <c r="A99" s="88" t="s">
        <v>144</v>
      </c>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95" t="s">
        <v>145</v>
      </c>
      <c r="BY99" s="95"/>
      <c r="BZ99" s="95"/>
      <c r="CA99" s="95"/>
      <c r="CB99" s="95"/>
      <c r="CC99" s="95"/>
      <c r="CD99" s="95"/>
      <c r="CE99" s="95"/>
      <c r="CF99" s="71" t="s">
        <v>146</v>
      </c>
      <c r="CG99" s="71"/>
      <c r="CH99" s="71"/>
      <c r="CI99" s="71"/>
      <c r="CJ99" s="71"/>
      <c r="CK99" s="71"/>
      <c r="CL99" s="71"/>
      <c r="CM99" s="71"/>
      <c r="CN99" s="71"/>
      <c r="CO99" s="71"/>
      <c r="CP99" s="71"/>
      <c r="CQ99" s="71"/>
      <c r="CR99" s="71"/>
      <c r="CS99" s="72"/>
      <c r="CT99" s="72"/>
      <c r="CU99" s="72"/>
      <c r="CV99" s="72"/>
      <c r="CW99" s="72"/>
      <c r="CX99" s="72"/>
      <c r="CY99" s="72"/>
      <c r="CZ99" s="72"/>
      <c r="DA99" s="72"/>
      <c r="DB99" s="72"/>
      <c r="DC99" s="72"/>
      <c r="DD99" s="72"/>
      <c r="DE99" s="72"/>
      <c r="DF99" s="69">
        <f t="shared" si="0"/>
        <v>0</v>
      </c>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94"/>
      <c r="ET99" s="94"/>
      <c r="EU99" s="94"/>
      <c r="EV99" s="94"/>
      <c r="EW99" s="94"/>
      <c r="EX99" s="94"/>
      <c r="EY99" s="94"/>
      <c r="EZ99" s="94"/>
      <c r="FA99" s="94"/>
      <c r="FB99" s="94"/>
      <c r="FC99" s="94"/>
      <c r="FD99" s="94"/>
      <c r="FE99" s="94"/>
    </row>
    <row r="100" spans="1:161" ht="21.75" customHeight="1">
      <c r="A100" s="88" t="s">
        <v>147</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95" t="s">
        <v>148</v>
      </c>
      <c r="BY100" s="95"/>
      <c r="BZ100" s="95"/>
      <c r="CA100" s="95"/>
      <c r="CB100" s="95"/>
      <c r="CC100" s="95"/>
      <c r="CD100" s="95"/>
      <c r="CE100" s="95"/>
      <c r="CF100" s="71" t="s">
        <v>149</v>
      </c>
      <c r="CG100" s="71"/>
      <c r="CH100" s="71"/>
      <c r="CI100" s="71"/>
      <c r="CJ100" s="71"/>
      <c r="CK100" s="71"/>
      <c r="CL100" s="71"/>
      <c r="CM100" s="71"/>
      <c r="CN100" s="71"/>
      <c r="CO100" s="71"/>
      <c r="CP100" s="71"/>
      <c r="CQ100" s="71"/>
      <c r="CR100" s="71"/>
      <c r="CS100" s="72"/>
      <c r="CT100" s="72"/>
      <c r="CU100" s="72"/>
      <c r="CV100" s="72"/>
      <c r="CW100" s="72"/>
      <c r="CX100" s="72"/>
      <c r="CY100" s="72"/>
      <c r="CZ100" s="72"/>
      <c r="DA100" s="72"/>
      <c r="DB100" s="72"/>
      <c r="DC100" s="72"/>
      <c r="DD100" s="72"/>
      <c r="DE100" s="72"/>
      <c r="DF100" s="69">
        <f t="shared" si="0"/>
        <v>0</v>
      </c>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94"/>
      <c r="ET100" s="94"/>
      <c r="EU100" s="94"/>
      <c r="EV100" s="94"/>
      <c r="EW100" s="94"/>
      <c r="EX100" s="94"/>
      <c r="EY100" s="94"/>
      <c r="EZ100" s="94"/>
      <c r="FA100" s="94"/>
      <c r="FB100" s="94"/>
      <c r="FC100" s="94"/>
      <c r="FD100" s="94"/>
      <c r="FE100" s="94"/>
    </row>
    <row r="101" spans="1:161" ht="18" customHeight="1">
      <c r="A101" s="88" t="s">
        <v>150</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71" t="s">
        <v>151</v>
      </c>
      <c r="BY101" s="71"/>
      <c r="BZ101" s="71"/>
      <c r="CA101" s="71"/>
      <c r="CB101" s="71"/>
      <c r="CC101" s="71"/>
      <c r="CD101" s="71"/>
      <c r="CE101" s="71"/>
      <c r="CF101" s="71" t="s">
        <v>152</v>
      </c>
      <c r="CG101" s="71"/>
      <c r="CH101" s="71"/>
      <c r="CI101" s="71"/>
      <c r="CJ101" s="71"/>
      <c r="CK101" s="71"/>
      <c r="CL101" s="71"/>
      <c r="CM101" s="71"/>
      <c r="CN101" s="71"/>
      <c r="CO101" s="71"/>
      <c r="CP101" s="71"/>
      <c r="CQ101" s="71"/>
      <c r="CR101" s="71"/>
      <c r="CS101" s="72"/>
      <c r="CT101" s="72"/>
      <c r="CU101" s="72"/>
      <c r="CV101" s="72"/>
      <c r="CW101" s="72"/>
      <c r="CX101" s="72"/>
      <c r="CY101" s="72"/>
      <c r="CZ101" s="72"/>
      <c r="DA101" s="72"/>
      <c r="DB101" s="72"/>
      <c r="DC101" s="72"/>
      <c r="DD101" s="72"/>
      <c r="DE101" s="72"/>
      <c r="DF101" s="69">
        <f t="shared" si="0"/>
        <v>0</v>
      </c>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row>
    <row r="102" spans="1:161" ht="15" customHeight="1">
      <c r="A102" s="76" t="s">
        <v>153</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81" t="s">
        <v>154</v>
      </c>
      <c r="BY102" s="81"/>
      <c r="BZ102" s="81"/>
      <c r="CA102" s="81"/>
      <c r="CB102" s="81"/>
      <c r="CC102" s="81"/>
      <c r="CD102" s="81"/>
      <c r="CE102" s="81"/>
      <c r="CF102" s="81" t="s">
        <v>47</v>
      </c>
      <c r="CG102" s="81"/>
      <c r="CH102" s="81"/>
      <c r="CI102" s="81"/>
      <c r="CJ102" s="81"/>
      <c r="CK102" s="81"/>
      <c r="CL102" s="81"/>
      <c r="CM102" s="81"/>
      <c r="CN102" s="81"/>
      <c r="CO102" s="81"/>
      <c r="CP102" s="81"/>
      <c r="CQ102" s="81"/>
      <c r="CR102" s="81"/>
      <c r="CS102" s="82"/>
      <c r="CT102" s="82"/>
      <c r="CU102" s="82"/>
      <c r="CV102" s="82"/>
      <c r="CW102" s="82"/>
      <c r="CX102" s="82"/>
      <c r="CY102" s="82"/>
      <c r="CZ102" s="82"/>
      <c r="DA102" s="82"/>
      <c r="DB102" s="82"/>
      <c r="DC102" s="82"/>
      <c r="DD102" s="82"/>
      <c r="DE102" s="82"/>
      <c r="DF102" s="79">
        <f t="shared" si="0"/>
        <v>0</v>
      </c>
      <c r="DG102" s="79"/>
      <c r="DH102" s="79"/>
      <c r="DI102" s="79"/>
      <c r="DJ102" s="79"/>
      <c r="DK102" s="79"/>
      <c r="DL102" s="79"/>
      <c r="DM102" s="79"/>
      <c r="DN102" s="79"/>
      <c r="DO102" s="79"/>
      <c r="DP102" s="79"/>
      <c r="DQ102" s="79"/>
      <c r="DR102" s="79"/>
      <c r="DS102" s="79">
        <f>DS103</f>
        <v>0</v>
      </c>
      <c r="DT102" s="79"/>
      <c r="DU102" s="79"/>
      <c r="DV102" s="79"/>
      <c r="DW102" s="79"/>
      <c r="DX102" s="79"/>
      <c r="DY102" s="79"/>
      <c r="DZ102" s="79"/>
      <c r="EA102" s="79"/>
      <c r="EB102" s="79"/>
      <c r="EC102" s="79"/>
      <c r="ED102" s="79"/>
      <c r="EE102" s="79"/>
      <c r="EF102" s="79">
        <f>EF103</f>
        <v>0</v>
      </c>
      <c r="EG102" s="79"/>
      <c r="EH102" s="79"/>
      <c r="EI102" s="79"/>
      <c r="EJ102" s="79"/>
      <c r="EK102" s="79"/>
      <c r="EL102" s="79"/>
      <c r="EM102" s="79"/>
      <c r="EN102" s="79"/>
      <c r="EO102" s="79"/>
      <c r="EP102" s="79"/>
      <c r="EQ102" s="79"/>
      <c r="ER102" s="79"/>
      <c r="ES102" s="79">
        <f>ES103</f>
        <v>0</v>
      </c>
      <c r="ET102" s="79"/>
      <c r="EU102" s="79"/>
      <c r="EV102" s="79"/>
      <c r="EW102" s="79"/>
      <c r="EX102" s="79"/>
      <c r="EY102" s="79"/>
      <c r="EZ102" s="79"/>
      <c r="FA102" s="79"/>
      <c r="FB102" s="79"/>
      <c r="FC102" s="79"/>
      <c r="FD102" s="79"/>
      <c r="FE102" s="79"/>
    </row>
    <row r="103" spans="1:161" ht="27.75" customHeight="1">
      <c r="A103" s="88" t="s">
        <v>155</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71" t="s">
        <v>156</v>
      </c>
      <c r="BY103" s="71"/>
      <c r="BZ103" s="71"/>
      <c r="CA103" s="71"/>
      <c r="CB103" s="71"/>
      <c r="CC103" s="71"/>
      <c r="CD103" s="71"/>
      <c r="CE103" s="71"/>
      <c r="CF103" s="71" t="s">
        <v>157</v>
      </c>
      <c r="CG103" s="71"/>
      <c r="CH103" s="71"/>
      <c r="CI103" s="71"/>
      <c r="CJ103" s="71"/>
      <c r="CK103" s="71"/>
      <c r="CL103" s="71"/>
      <c r="CM103" s="71"/>
      <c r="CN103" s="71"/>
      <c r="CO103" s="71"/>
      <c r="CP103" s="71"/>
      <c r="CQ103" s="71"/>
      <c r="CR103" s="71"/>
      <c r="CS103" s="72"/>
      <c r="CT103" s="72"/>
      <c r="CU103" s="72"/>
      <c r="CV103" s="72"/>
      <c r="CW103" s="72"/>
      <c r="CX103" s="72"/>
      <c r="CY103" s="72"/>
      <c r="CZ103" s="72"/>
      <c r="DA103" s="72"/>
      <c r="DB103" s="72"/>
      <c r="DC103" s="72"/>
      <c r="DD103" s="72"/>
      <c r="DE103" s="72"/>
      <c r="DF103" s="69">
        <f t="shared" si="0"/>
        <v>0</v>
      </c>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row>
    <row r="104" spans="1:161" ht="12.75" customHeight="1">
      <c r="A104" s="76" t="s">
        <v>158</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81" t="s">
        <v>159</v>
      </c>
      <c r="BY104" s="81"/>
      <c r="BZ104" s="81"/>
      <c r="CA104" s="81"/>
      <c r="CB104" s="81"/>
      <c r="CC104" s="81"/>
      <c r="CD104" s="81"/>
      <c r="CE104" s="81"/>
      <c r="CF104" s="81" t="s">
        <v>47</v>
      </c>
      <c r="CG104" s="81"/>
      <c r="CH104" s="81"/>
      <c r="CI104" s="81"/>
      <c r="CJ104" s="81"/>
      <c r="CK104" s="81"/>
      <c r="CL104" s="81"/>
      <c r="CM104" s="81"/>
      <c r="CN104" s="81"/>
      <c r="CO104" s="81"/>
      <c r="CP104" s="81"/>
      <c r="CQ104" s="81"/>
      <c r="CR104" s="81"/>
      <c r="CS104" s="82"/>
      <c r="CT104" s="82"/>
      <c r="CU104" s="82"/>
      <c r="CV104" s="82"/>
      <c r="CW104" s="82"/>
      <c r="CX104" s="82"/>
      <c r="CY104" s="82"/>
      <c r="CZ104" s="82"/>
      <c r="DA104" s="82"/>
      <c r="DB104" s="82"/>
      <c r="DC104" s="82"/>
      <c r="DD104" s="82"/>
      <c r="DE104" s="82"/>
      <c r="DF104" s="79">
        <f t="shared" si="0"/>
        <v>1556526.03</v>
      </c>
      <c r="DG104" s="79"/>
      <c r="DH104" s="79"/>
      <c r="DI104" s="79"/>
      <c r="DJ104" s="79"/>
      <c r="DK104" s="79"/>
      <c r="DL104" s="79"/>
      <c r="DM104" s="79"/>
      <c r="DN104" s="79"/>
      <c r="DO104" s="79"/>
      <c r="DP104" s="79"/>
      <c r="DQ104" s="79"/>
      <c r="DR104" s="79"/>
      <c r="DS104" s="79">
        <f>DS105+DS106++DS116+DS117</f>
        <v>1482545.22</v>
      </c>
      <c r="DT104" s="79"/>
      <c r="DU104" s="79"/>
      <c r="DV104" s="79"/>
      <c r="DW104" s="79"/>
      <c r="DX104" s="79"/>
      <c r="DY104" s="79"/>
      <c r="DZ104" s="79"/>
      <c r="EA104" s="79"/>
      <c r="EB104" s="79"/>
      <c r="EC104" s="79"/>
      <c r="ED104" s="79"/>
      <c r="EE104" s="79"/>
      <c r="EF104" s="79">
        <f>EF105+EF106+EF116+EF117</f>
        <v>28980.81</v>
      </c>
      <c r="EG104" s="79"/>
      <c r="EH104" s="79"/>
      <c r="EI104" s="79"/>
      <c r="EJ104" s="79"/>
      <c r="EK104" s="79"/>
      <c r="EL104" s="79"/>
      <c r="EM104" s="79"/>
      <c r="EN104" s="79"/>
      <c r="EO104" s="79"/>
      <c r="EP104" s="79"/>
      <c r="EQ104" s="79"/>
      <c r="ER104" s="79"/>
      <c r="ES104" s="79">
        <f>ES105+ES106+ES116+ES117</f>
        <v>45000</v>
      </c>
      <c r="ET104" s="79"/>
      <c r="EU104" s="79"/>
      <c r="EV104" s="79"/>
      <c r="EW104" s="79"/>
      <c r="EX104" s="79"/>
      <c r="EY104" s="79"/>
      <c r="EZ104" s="79"/>
      <c r="FA104" s="79"/>
      <c r="FB104" s="79"/>
      <c r="FC104" s="79"/>
      <c r="FD104" s="79"/>
      <c r="FE104" s="79"/>
    </row>
    <row r="105" spans="1:161" ht="30.75" customHeight="1">
      <c r="A105" s="88" t="s">
        <v>160</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71" t="s">
        <v>161</v>
      </c>
      <c r="BY105" s="71"/>
      <c r="BZ105" s="71"/>
      <c r="CA105" s="71"/>
      <c r="CB105" s="71"/>
      <c r="CC105" s="71"/>
      <c r="CD105" s="71"/>
      <c r="CE105" s="71"/>
      <c r="CF105" s="71" t="s">
        <v>162</v>
      </c>
      <c r="CG105" s="71"/>
      <c r="CH105" s="71"/>
      <c r="CI105" s="71"/>
      <c r="CJ105" s="71"/>
      <c r="CK105" s="71"/>
      <c r="CL105" s="71"/>
      <c r="CM105" s="71"/>
      <c r="CN105" s="71"/>
      <c r="CO105" s="71"/>
      <c r="CP105" s="71"/>
      <c r="CQ105" s="71"/>
      <c r="CR105" s="71"/>
      <c r="CS105" s="72"/>
      <c r="CT105" s="72"/>
      <c r="CU105" s="72"/>
      <c r="CV105" s="72"/>
      <c r="CW105" s="72"/>
      <c r="CX105" s="72"/>
      <c r="CY105" s="72"/>
      <c r="CZ105" s="72"/>
      <c r="DA105" s="72"/>
      <c r="DB105" s="72"/>
      <c r="DC105" s="72"/>
      <c r="DD105" s="72"/>
      <c r="DE105" s="72"/>
      <c r="DF105" s="69">
        <f t="shared" si="0"/>
        <v>0</v>
      </c>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row>
    <row r="106" spans="1:161" ht="16.5" customHeight="1">
      <c r="A106" s="105" t="s">
        <v>163</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71" t="s">
        <v>164</v>
      </c>
      <c r="BY106" s="71"/>
      <c r="BZ106" s="71"/>
      <c r="CA106" s="71"/>
      <c r="CB106" s="71"/>
      <c r="CC106" s="71"/>
      <c r="CD106" s="71"/>
      <c r="CE106" s="71"/>
      <c r="CF106" s="71" t="s">
        <v>165</v>
      </c>
      <c r="CG106" s="71"/>
      <c r="CH106" s="71"/>
      <c r="CI106" s="71"/>
      <c r="CJ106" s="71"/>
      <c r="CK106" s="71"/>
      <c r="CL106" s="71"/>
      <c r="CM106" s="71"/>
      <c r="CN106" s="71"/>
      <c r="CO106" s="71"/>
      <c r="CP106" s="71"/>
      <c r="CQ106" s="71"/>
      <c r="CR106" s="71"/>
      <c r="CS106" s="72"/>
      <c r="CT106" s="72"/>
      <c r="CU106" s="72"/>
      <c r="CV106" s="72"/>
      <c r="CW106" s="72"/>
      <c r="CX106" s="72"/>
      <c r="CY106" s="72"/>
      <c r="CZ106" s="72"/>
      <c r="DA106" s="72"/>
      <c r="DB106" s="72"/>
      <c r="DC106" s="72"/>
      <c r="DD106" s="72"/>
      <c r="DE106" s="72"/>
      <c r="DF106" s="69">
        <f t="shared" si="0"/>
        <v>1431526.03</v>
      </c>
      <c r="DG106" s="69"/>
      <c r="DH106" s="69"/>
      <c r="DI106" s="69"/>
      <c r="DJ106" s="69"/>
      <c r="DK106" s="69"/>
      <c r="DL106" s="69"/>
      <c r="DM106" s="69"/>
      <c r="DN106" s="69"/>
      <c r="DO106" s="69"/>
      <c r="DP106" s="69"/>
      <c r="DQ106" s="69"/>
      <c r="DR106" s="69"/>
      <c r="DS106" s="69">
        <f>DS107+DS109+DS110+DS111+DS112+DS113+DS114+DS115</f>
        <v>1357545.22</v>
      </c>
      <c r="DT106" s="69"/>
      <c r="DU106" s="69"/>
      <c r="DV106" s="69"/>
      <c r="DW106" s="69"/>
      <c r="DX106" s="69"/>
      <c r="DY106" s="69"/>
      <c r="DZ106" s="69"/>
      <c r="EA106" s="69"/>
      <c r="EB106" s="69"/>
      <c r="EC106" s="69"/>
      <c r="ED106" s="69"/>
      <c r="EE106" s="69"/>
      <c r="EF106" s="69">
        <f>EF107+EF109+EF110+EF111+EF112+EF113+EF114+EF115</f>
        <v>28980.81</v>
      </c>
      <c r="EG106" s="69"/>
      <c r="EH106" s="69"/>
      <c r="EI106" s="69"/>
      <c r="EJ106" s="69"/>
      <c r="EK106" s="69"/>
      <c r="EL106" s="69"/>
      <c r="EM106" s="69"/>
      <c r="EN106" s="69"/>
      <c r="EO106" s="69"/>
      <c r="EP106" s="69"/>
      <c r="EQ106" s="69"/>
      <c r="ER106" s="69"/>
      <c r="ES106" s="69">
        <f>ES107+ES109+ES110+ES111+ES112+ES113+ES114+ES115</f>
        <v>45000</v>
      </c>
      <c r="ET106" s="69"/>
      <c r="EU106" s="69"/>
      <c r="EV106" s="69"/>
      <c r="EW106" s="69"/>
      <c r="EX106" s="69"/>
      <c r="EY106" s="69"/>
      <c r="EZ106" s="69"/>
      <c r="FA106" s="69"/>
      <c r="FB106" s="69"/>
      <c r="FC106" s="69"/>
      <c r="FD106" s="69"/>
      <c r="FE106" s="69"/>
    </row>
    <row r="107" spans="1:161" ht="12.75" customHeight="1">
      <c r="A107" s="106" t="s">
        <v>166</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8" t="s">
        <v>167</v>
      </c>
      <c r="CT107" s="108"/>
      <c r="CU107" s="108"/>
      <c r="CV107" s="108"/>
      <c r="CW107" s="108"/>
      <c r="CX107" s="108"/>
      <c r="CY107" s="108"/>
      <c r="CZ107" s="108"/>
      <c r="DA107" s="108"/>
      <c r="DB107" s="108"/>
      <c r="DC107" s="108"/>
      <c r="DD107" s="12"/>
      <c r="DE107" s="12"/>
      <c r="DF107" s="69">
        <f t="shared" si="0"/>
        <v>85200</v>
      </c>
      <c r="DG107" s="69"/>
      <c r="DH107" s="69"/>
      <c r="DI107" s="69"/>
      <c r="DJ107" s="69"/>
      <c r="DK107" s="69"/>
      <c r="DL107" s="69"/>
      <c r="DM107" s="69"/>
      <c r="DN107" s="69"/>
      <c r="DO107" s="69"/>
      <c r="DP107" s="69"/>
      <c r="DQ107" s="69"/>
      <c r="DR107" s="69"/>
      <c r="DS107" s="69">
        <v>85200</v>
      </c>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row>
    <row r="108" spans="1:161" ht="10.5" customHeight="1">
      <c r="A108" s="109" t="s">
        <v>168</v>
      </c>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4"/>
      <c r="BY108" s="104"/>
      <c r="BZ108" s="104"/>
      <c r="CA108" s="104"/>
      <c r="CB108" s="104"/>
      <c r="CC108" s="104"/>
      <c r="CD108" s="104"/>
      <c r="CE108" s="104"/>
      <c r="CF108" s="104"/>
      <c r="CG108" s="104"/>
      <c r="CH108" s="104"/>
      <c r="CI108" s="104"/>
      <c r="CJ108" s="104"/>
      <c r="CK108" s="104"/>
      <c r="CL108" s="104"/>
      <c r="CM108" s="104"/>
      <c r="CN108" s="104"/>
      <c r="CO108" s="104"/>
      <c r="CP108" s="104"/>
      <c r="CQ108" s="104"/>
      <c r="CR108" s="104"/>
      <c r="CS108" s="108"/>
      <c r="CT108" s="108"/>
      <c r="CU108" s="108"/>
      <c r="CV108" s="108"/>
      <c r="CW108" s="108"/>
      <c r="CX108" s="108"/>
      <c r="CY108" s="108"/>
      <c r="CZ108" s="108"/>
      <c r="DA108" s="108"/>
      <c r="DB108" s="108"/>
      <c r="DC108" s="108"/>
      <c r="DD108" s="12"/>
      <c r="DE108" s="12"/>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row>
    <row r="109" spans="1:161" ht="13.5" customHeight="1">
      <c r="A109" s="110" t="s">
        <v>169</v>
      </c>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2" t="s">
        <v>170</v>
      </c>
      <c r="CT109" s="102"/>
      <c r="CU109" s="102"/>
      <c r="CV109" s="102"/>
      <c r="CW109" s="102"/>
      <c r="CX109" s="102"/>
      <c r="CY109" s="102"/>
      <c r="CZ109" s="102"/>
      <c r="DA109" s="102"/>
      <c r="DB109" s="102"/>
      <c r="DC109" s="102"/>
      <c r="DD109" s="12"/>
      <c r="DE109" s="12"/>
      <c r="DF109" s="69">
        <f aca="true" t="shared" si="1" ref="DF109:DF125">DS109+EF109+ES109</f>
        <v>0</v>
      </c>
      <c r="DG109" s="69"/>
      <c r="DH109" s="69"/>
      <c r="DI109" s="69"/>
      <c r="DJ109" s="69"/>
      <c r="DK109" s="69"/>
      <c r="DL109" s="69"/>
      <c r="DM109" s="69"/>
      <c r="DN109" s="69"/>
      <c r="DO109" s="69"/>
      <c r="DP109" s="69"/>
      <c r="DQ109" s="69"/>
      <c r="DR109" s="69"/>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row>
    <row r="110" spans="1:161" ht="15.75" customHeight="1">
      <c r="A110" s="110" t="s">
        <v>171</v>
      </c>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2" t="s">
        <v>172</v>
      </c>
      <c r="CT110" s="102"/>
      <c r="CU110" s="102"/>
      <c r="CV110" s="102"/>
      <c r="CW110" s="102"/>
      <c r="CX110" s="102"/>
      <c r="CY110" s="102"/>
      <c r="CZ110" s="102"/>
      <c r="DA110" s="102"/>
      <c r="DB110" s="102"/>
      <c r="DC110" s="102"/>
      <c r="DD110" s="12"/>
      <c r="DE110" s="12"/>
      <c r="DF110" s="69">
        <f t="shared" si="1"/>
        <v>0</v>
      </c>
      <c r="DG110" s="69"/>
      <c r="DH110" s="69"/>
      <c r="DI110" s="69"/>
      <c r="DJ110" s="69"/>
      <c r="DK110" s="69"/>
      <c r="DL110" s="69"/>
      <c r="DM110" s="69"/>
      <c r="DN110" s="69"/>
      <c r="DO110" s="69"/>
      <c r="DP110" s="69"/>
      <c r="DQ110" s="69"/>
      <c r="DR110" s="69"/>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row>
    <row r="111" spans="1:161" ht="13.5" customHeight="1">
      <c r="A111" s="110" t="s">
        <v>173</v>
      </c>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2" t="s">
        <v>174</v>
      </c>
      <c r="CT111" s="102"/>
      <c r="CU111" s="102"/>
      <c r="CV111" s="102"/>
      <c r="CW111" s="102"/>
      <c r="CX111" s="102"/>
      <c r="CY111" s="102"/>
      <c r="CZ111" s="102"/>
      <c r="DA111" s="102"/>
      <c r="DB111" s="102"/>
      <c r="DC111" s="102"/>
      <c r="DD111" s="12"/>
      <c r="DE111" s="12"/>
      <c r="DF111" s="69">
        <f t="shared" si="1"/>
        <v>0</v>
      </c>
      <c r="DG111" s="69"/>
      <c r="DH111" s="69"/>
      <c r="DI111" s="69"/>
      <c r="DJ111" s="69"/>
      <c r="DK111" s="69"/>
      <c r="DL111" s="69"/>
      <c r="DM111" s="69"/>
      <c r="DN111" s="69"/>
      <c r="DO111" s="69"/>
      <c r="DP111" s="69"/>
      <c r="DQ111" s="69"/>
      <c r="DR111" s="69"/>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7"/>
      <c r="FC111" s="97"/>
      <c r="FD111" s="97"/>
      <c r="FE111" s="97"/>
    </row>
    <row r="112" spans="1:161" ht="16.5" customHeight="1">
      <c r="A112" s="110" t="s">
        <v>175</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2" t="s">
        <v>176</v>
      </c>
      <c r="CT112" s="102"/>
      <c r="CU112" s="102"/>
      <c r="CV112" s="102"/>
      <c r="CW112" s="102"/>
      <c r="CX112" s="102"/>
      <c r="CY112" s="102"/>
      <c r="CZ112" s="102"/>
      <c r="DA112" s="102"/>
      <c r="DB112" s="102"/>
      <c r="DC112" s="102"/>
      <c r="DD112" s="12"/>
      <c r="DE112" s="12"/>
      <c r="DF112" s="69">
        <f t="shared" si="1"/>
        <v>65842</v>
      </c>
      <c r="DG112" s="69"/>
      <c r="DH112" s="69"/>
      <c r="DI112" s="69"/>
      <c r="DJ112" s="69"/>
      <c r="DK112" s="69"/>
      <c r="DL112" s="69"/>
      <c r="DM112" s="69"/>
      <c r="DN112" s="69"/>
      <c r="DO112" s="69"/>
      <c r="DP112" s="69"/>
      <c r="DQ112" s="69"/>
      <c r="DR112" s="69"/>
      <c r="DS112" s="97">
        <v>65842</v>
      </c>
      <c r="DT112" s="97"/>
      <c r="DU112" s="97"/>
      <c r="DV112" s="97"/>
      <c r="DW112" s="97"/>
      <c r="DX112" s="97"/>
      <c r="DY112" s="97"/>
      <c r="DZ112" s="97"/>
      <c r="EA112" s="97"/>
      <c r="EB112" s="97"/>
      <c r="EC112" s="97"/>
      <c r="ED112" s="97"/>
      <c r="EE112" s="97"/>
      <c r="EF112" s="97"/>
      <c r="EG112" s="97"/>
      <c r="EH112" s="97"/>
      <c r="EI112" s="97"/>
      <c r="EJ112" s="97"/>
      <c r="EK112" s="97"/>
      <c r="EL112" s="97"/>
      <c r="EM112" s="97"/>
      <c r="EN112" s="97"/>
      <c r="EO112" s="97"/>
      <c r="EP112" s="97"/>
      <c r="EQ112" s="97"/>
      <c r="ER112" s="97"/>
      <c r="ES112" s="97"/>
      <c r="ET112" s="97"/>
      <c r="EU112" s="97"/>
      <c r="EV112" s="97"/>
      <c r="EW112" s="97"/>
      <c r="EX112" s="97"/>
      <c r="EY112" s="97"/>
      <c r="EZ112" s="97"/>
      <c r="FA112" s="97"/>
      <c r="FB112" s="97"/>
      <c r="FC112" s="97"/>
      <c r="FD112" s="97"/>
      <c r="FE112" s="97"/>
    </row>
    <row r="113" spans="1:161" ht="14.25" customHeight="1">
      <c r="A113" s="110" t="s">
        <v>177</v>
      </c>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2" t="s">
        <v>178</v>
      </c>
      <c r="CT113" s="102"/>
      <c r="CU113" s="102"/>
      <c r="CV113" s="102"/>
      <c r="CW113" s="102"/>
      <c r="CX113" s="102"/>
      <c r="CY113" s="102"/>
      <c r="CZ113" s="102"/>
      <c r="DA113" s="102"/>
      <c r="DB113" s="102"/>
      <c r="DC113" s="102"/>
      <c r="DD113" s="12"/>
      <c r="DE113" s="12"/>
      <c r="DF113" s="69">
        <f t="shared" si="1"/>
        <v>88800</v>
      </c>
      <c r="DG113" s="69"/>
      <c r="DH113" s="69"/>
      <c r="DI113" s="69"/>
      <c r="DJ113" s="69"/>
      <c r="DK113" s="69"/>
      <c r="DL113" s="69"/>
      <c r="DM113" s="69"/>
      <c r="DN113" s="69"/>
      <c r="DO113" s="69"/>
      <c r="DP113" s="69"/>
      <c r="DQ113" s="69"/>
      <c r="DR113" s="69"/>
      <c r="DS113" s="97">
        <v>88800</v>
      </c>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row>
    <row r="114" spans="1:161" ht="13.5" customHeight="1">
      <c r="A114" s="110" t="s">
        <v>179</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10"/>
      <c r="BV114" s="110"/>
      <c r="BW114" s="110"/>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2" t="s">
        <v>180</v>
      </c>
      <c r="CT114" s="102"/>
      <c r="CU114" s="102"/>
      <c r="CV114" s="102"/>
      <c r="CW114" s="102"/>
      <c r="CX114" s="102"/>
      <c r="CY114" s="102"/>
      <c r="CZ114" s="102"/>
      <c r="DA114" s="102"/>
      <c r="DB114" s="102"/>
      <c r="DC114" s="102"/>
      <c r="DD114" s="12"/>
      <c r="DE114" s="12"/>
      <c r="DF114" s="69">
        <f t="shared" si="1"/>
        <v>39000</v>
      </c>
      <c r="DG114" s="69"/>
      <c r="DH114" s="69"/>
      <c r="DI114" s="69"/>
      <c r="DJ114" s="69"/>
      <c r="DK114" s="69"/>
      <c r="DL114" s="69"/>
      <c r="DM114" s="69"/>
      <c r="DN114" s="69"/>
      <c r="DO114" s="69"/>
      <c r="DP114" s="69"/>
      <c r="DQ114" s="69"/>
      <c r="DR114" s="69"/>
      <c r="DS114" s="97">
        <v>39000</v>
      </c>
      <c r="DT114" s="97"/>
      <c r="DU114" s="97"/>
      <c r="DV114" s="97"/>
      <c r="DW114" s="97"/>
      <c r="DX114" s="97"/>
      <c r="DY114" s="97"/>
      <c r="DZ114" s="97"/>
      <c r="EA114" s="97"/>
      <c r="EB114" s="97"/>
      <c r="EC114" s="97"/>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row>
    <row r="115" spans="1:161" ht="15" customHeight="1">
      <c r="A115" s="109" t="s">
        <v>181</v>
      </c>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2" t="s">
        <v>120</v>
      </c>
      <c r="CT115" s="102"/>
      <c r="CU115" s="102"/>
      <c r="CV115" s="102"/>
      <c r="CW115" s="102"/>
      <c r="CX115" s="102"/>
      <c r="CY115" s="102"/>
      <c r="CZ115" s="102"/>
      <c r="DA115" s="102"/>
      <c r="DB115" s="102"/>
      <c r="DC115" s="102"/>
      <c r="DD115" s="12"/>
      <c r="DE115" s="12"/>
      <c r="DF115" s="69">
        <f t="shared" si="1"/>
        <v>1152684.03</v>
      </c>
      <c r="DG115" s="69"/>
      <c r="DH115" s="69"/>
      <c r="DI115" s="69"/>
      <c r="DJ115" s="69"/>
      <c r="DK115" s="69"/>
      <c r="DL115" s="69"/>
      <c r="DM115" s="69"/>
      <c r="DN115" s="69"/>
      <c r="DO115" s="69"/>
      <c r="DP115" s="69"/>
      <c r="DQ115" s="69"/>
      <c r="DR115" s="69"/>
      <c r="DS115" s="97">
        <v>1078703.22</v>
      </c>
      <c r="DT115" s="97"/>
      <c r="DU115" s="97"/>
      <c r="DV115" s="97"/>
      <c r="DW115" s="97"/>
      <c r="DX115" s="97"/>
      <c r="DY115" s="97"/>
      <c r="DZ115" s="97"/>
      <c r="EA115" s="97"/>
      <c r="EB115" s="97"/>
      <c r="EC115" s="97"/>
      <c r="ED115" s="97"/>
      <c r="EE115" s="97"/>
      <c r="EF115" s="97">
        <v>28980.81</v>
      </c>
      <c r="EG115" s="97"/>
      <c r="EH115" s="97"/>
      <c r="EI115" s="97"/>
      <c r="EJ115" s="97"/>
      <c r="EK115" s="97"/>
      <c r="EL115" s="97"/>
      <c r="EM115" s="97"/>
      <c r="EN115" s="97"/>
      <c r="EO115" s="97"/>
      <c r="EP115" s="97"/>
      <c r="EQ115" s="97"/>
      <c r="ER115" s="97"/>
      <c r="ES115" s="97">
        <v>45000</v>
      </c>
      <c r="ET115" s="97"/>
      <c r="EU115" s="97"/>
      <c r="EV115" s="97"/>
      <c r="EW115" s="97"/>
      <c r="EX115" s="97"/>
      <c r="EY115" s="97"/>
      <c r="EZ115" s="97"/>
      <c r="FA115" s="97"/>
      <c r="FB115" s="97"/>
      <c r="FC115" s="97"/>
      <c r="FD115" s="97"/>
      <c r="FE115" s="97"/>
    </row>
    <row r="116" spans="1:161" ht="15" customHeight="1">
      <c r="A116" s="111" t="s">
        <v>182</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c r="BF116" s="111"/>
      <c r="BG116" s="111"/>
      <c r="BH116" s="111"/>
      <c r="BI116" s="111"/>
      <c r="BJ116" s="111"/>
      <c r="BK116" s="111"/>
      <c r="BL116" s="111"/>
      <c r="BM116" s="111"/>
      <c r="BN116" s="111"/>
      <c r="BO116" s="111"/>
      <c r="BP116" s="111"/>
      <c r="BQ116" s="111"/>
      <c r="BR116" s="111"/>
      <c r="BS116" s="111"/>
      <c r="BT116" s="111"/>
      <c r="BU116" s="111"/>
      <c r="BV116" s="111"/>
      <c r="BW116" s="111"/>
      <c r="BX116" s="101" t="s">
        <v>183</v>
      </c>
      <c r="BY116" s="101"/>
      <c r="BZ116" s="101"/>
      <c r="CA116" s="101"/>
      <c r="CB116" s="101"/>
      <c r="CC116" s="101"/>
      <c r="CD116" s="101"/>
      <c r="CE116" s="101"/>
      <c r="CF116" s="101" t="s">
        <v>184</v>
      </c>
      <c r="CG116" s="101"/>
      <c r="CH116" s="101"/>
      <c r="CI116" s="101"/>
      <c r="CJ116" s="101"/>
      <c r="CK116" s="101"/>
      <c r="CL116" s="101"/>
      <c r="CM116" s="101"/>
      <c r="CN116" s="101"/>
      <c r="CO116" s="101"/>
      <c r="CP116" s="101"/>
      <c r="CQ116" s="101"/>
      <c r="CR116" s="101"/>
      <c r="CS116" s="102"/>
      <c r="CT116" s="102"/>
      <c r="CU116" s="102"/>
      <c r="CV116" s="102"/>
      <c r="CW116" s="102"/>
      <c r="CX116" s="102"/>
      <c r="CY116" s="102"/>
      <c r="CZ116" s="102"/>
      <c r="DA116" s="102"/>
      <c r="DB116" s="102"/>
      <c r="DC116" s="102"/>
      <c r="DD116" s="12"/>
      <c r="DE116" s="12"/>
      <c r="DF116" s="97">
        <f t="shared" si="1"/>
        <v>125000</v>
      </c>
      <c r="DG116" s="97"/>
      <c r="DH116" s="97"/>
      <c r="DI116" s="97"/>
      <c r="DJ116" s="97"/>
      <c r="DK116" s="97"/>
      <c r="DL116" s="97"/>
      <c r="DM116" s="97"/>
      <c r="DN116" s="97"/>
      <c r="DO116" s="97"/>
      <c r="DP116" s="97"/>
      <c r="DQ116" s="97"/>
      <c r="DR116" s="97"/>
      <c r="DS116" s="97">
        <v>125000</v>
      </c>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row>
    <row r="117" spans="1:161" ht="20.25" customHeight="1">
      <c r="A117" s="88" t="s">
        <v>185</v>
      </c>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71" t="s">
        <v>186</v>
      </c>
      <c r="BY117" s="71"/>
      <c r="BZ117" s="71"/>
      <c r="CA117" s="71"/>
      <c r="CB117" s="71"/>
      <c r="CC117" s="71"/>
      <c r="CD117" s="71"/>
      <c r="CE117" s="71"/>
      <c r="CF117" s="71" t="s">
        <v>187</v>
      </c>
      <c r="CG117" s="71"/>
      <c r="CH117" s="71"/>
      <c r="CI117" s="71"/>
      <c r="CJ117" s="71"/>
      <c r="CK117" s="71"/>
      <c r="CL117" s="71"/>
      <c r="CM117" s="71"/>
      <c r="CN117" s="71"/>
      <c r="CO117" s="71"/>
      <c r="CP117" s="71"/>
      <c r="CQ117" s="71"/>
      <c r="CR117" s="71"/>
      <c r="CS117" s="102"/>
      <c r="CT117" s="102"/>
      <c r="CU117" s="102"/>
      <c r="CV117" s="102"/>
      <c r="CW117" s="102"/>
      <c r="CX117" s="102"/>
      <c r="CY117" s="102"/>
      <c r="CZ117" s="102"/>
      <c r="DA117" s="102"/>
      <c r="DB117" s="102"/>
      <c r="DC117" s="102"/>
      <c r="DD117" s="12"/>
      <c r="DE117" s="12"/>
      <c r="DF117" s="97">
        <f t="shared" si="1"/>
        <v>0</v>
      </c>
      <c r="DG117" s="97"/>
      <c r="DH117" s="97"/>
      <c r="DI117" s="97"/>
      <c r="DJ117" s="97"/>
      <c r="DK117" s="97"/>
      <c r="DL117" s="97"/>
      <c r="DM117" s="97"/>
      <c r="DN117" s="97"/>
      <c r="DO117" s="97"/>
      <c r="DP117" s="97"/>
      <c r="DQ117" s="97"/>
      <c r="DR117" s="97"/>
      <c r="DS117" s="97">
        <f>DS118+DS119</f>
        <v>0</v>
      </c>
      <c r="DT117" s="97"/>
      <c r="DU117" s="97"/>
      <c r="DV117" s="97"/>
      <c r="DW117" s="97"/>
      <c r="DX117" s="97"/>
      <c r="DY117" s="97"/>
      <c r="DZ117" s="97"/>
      <c r="EA117" s="97"/>
      <c r="EB117" s="97"/>
      <c r="EC117" s="97"/>
      <c r="ED117" s="97"/>
      <c r="EE117" s="97"/>
      <c r="EF117" s="97">
        <f>EF118+EF119</f>
        <v>0</v>
      </c>
      <c r="EG117" s="97"/>
      <c r="EH117" s="97"/>
      <c r="EI117" s="97"/>
      <c r="EJ117" s="97"/>
      <c r="EK117" s="97"/>
      <c r="EL117" s="97"/>
      <c r="EM117" s="97"/>
      <c r="EN117" s="97"/>
      <c r="EO117" s="97"/>
      <c r="EP117" s="97"/>
      <c r="EQ117" s="97"/>
      <c r="ER117" s="97"/>
      <c r="ES117" s="97">
        <f>ES118+ES119</f>
        <v>0</v>
      </c>
      <c r="ET117" s="97"/>
      <c r="EU117" s="97"/>
      <c r="EV117" s="97"/>
      <c r="EW117" s="97"/>
      <c r="EX117" s="97"/>
      <c r="EY117" s="97"/>
      <c r="EZ117" s="97"/>
      <c r="FA117" s="97"/>
      <c r="FB117" s="97"/>
      <c r="FC117" s="97"/>
      <c r="FD117" s="97"/>
      <c r="FE117" s="97"/>
    </row>
    <row r="118" spans="1:161" ht="25.5" customHeight="1">
      <c r="A118" s="96" t="s">
        <v>188</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71" t="s">
        <v>189</v>
      </c>
      <c r="BY118" s="71"/>
      <c r="BZ118" s="71"/>
      <c r="CA118" s="71"/>
      <c r="CB118" s="71"/>
      <c r="CC118" s="71"/>
      <c r="CD118" s="71"/>
      <c r="CE118" s="71"/>
      <c r="CF118" s="71" t="s">
        <v>190</v>
      </c>
      <c r="CG118" s="71"/>
      <c r="CH118" s="71"/>
      <c r="CI118" s="71"/>
      <c r="CJ118" s="71"/>
      <c r="CK118" s="71"/>
      <c r="CL118" s="71"/>
      <c r="CM118" s="71"/>
      <c r="CN118" s="71"/>
      <c r="CO118" s="71"/>
      <c r="CP118" s="71"/>
      <c r="CQ118" s="71"/>
      <c r="CR118" s="71"/>
      <c r="CS118" s="102"/>
      <c r="CT118" s="102"/>
      <c r="CU118" s="102"/>
      <c r="CV118" s="102"/>
      <c r="CW118" s="102"/>
      <c r="CX118" s="102"/>
      <c r="CY118" s="102"/>
      <c r="CZ118" s="102"/>
      <c r="DA118" s="102"/>
      <c r="DB118" s="102"/>
      <c r="DC118" s="102"/>
      <c r="DD118" s="12"/>
      <c r="DE118" s="12"/>
      <c r="DF118" s="97">
        <f t="shared" si="1"/>
        <v>0</v>
      </c>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row>
    <row r="119" spans="1:161" ht="23.25" customHeight="1">
      <c r="A119" s="96" t="s">
        <v>191</v>
      </c>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71" t="s">
        <v>192</v>
      </c>
      <c r="BY119" s="71"/>
      <c r="BZ119" s="71"/>
      <c r="CA119" s="71"/>
      <c r="CB119" s="71"/>
      <c r="CC119" s="71"/>
      <c r="CD119" s="71"/>
      <c r="CE119" s="71"/>
      <c r="CF119" s="71" t="s">
        <v>193</v>
      </c>
      <c r="CG119" s="71"/>
      <c r="CH119" s="71"/>
      <c r="CI119" s="71"/>
      <c r="CJ119" s="71"/>
      <c r="CK119" s="71"/>
      <c r="CL119" s="71"/>
      <c r="CM119" s="71"/>
      <c r="CN119" s="71"/>
      <c r="CO119" s="71"/>
      <c r="CP119" s="71"/>
      <c r="CQ119" s="71"/>
      <c r="CR119" s="71"/>
      <c r="CS119" s="102"/>
      <c r="CT119" s="102"/>
      <c r="CU119" s="102"/>
      <c r="CV119" s="102"/>
      <c r="CW119" s="102"/>
      <c r="CX119" s="102"/>
      <c r="CY119" s="102"/>
      <c r="CZ119" s="102"/>
      <c r="DA119" s="102"/>
      <c r="DB119" s="102"/>
      <c r="DC119" s="102"/>
      <c r="DD119" s="12"/>
      <c r="DE119" s="12"/>
      <c r="DF119" s="97">
        <f t="shared" si="1"/>
        <v>0</v>
      </c>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row>
    <row r="120" spans="1:161" ht="19.5" customHeight="1">
      <c r="A120" s="112" t="s">
        <v>194</v>
      </c>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81" t="s">
        <v>195</v>
      </c>
      <c r="BY120" s="81"/>
      <c r="BZ120" s="81"/>
      <c r="CA120" s="81"/>
      <c r="CB120" s="81"/>
      <c r="CC120" s="81"/>
      <c r="CD120" s="81"/>
      <c r="CE120" s="81"/>
      <c r="CF120" s="81" t="s">
        <v>47</v>
      </c>
      <c r="CG120" s="81"/>
      <c r="CH120" s="81"/>
      <c r="CI120" s="81"/>
      <c r="CJ120" s="81"/>
      <c r="CK120" s="81"/>
      <c r="CL120" s="81"/>
      <c r="CM120" s="81"/>
      <c r="CN120" s="81"/>
      <c r="CO120" s="81"/>
      <c r="CP120" s="81"/>
      <c r="CQ120" s="81"/>
      <c r="CR120" s="81"/>
      <c r="CS120" s="113"/>
      <c r="CT120" s="113"/>
      <c r="CU120" s="113"/>
      <c r="CV120" s="113"/>
      <c r="CW120" s="113"/>
      <c r="CX120" s="113"/>
      <c r="CY120" s="113"/>
      <c r="CZ120" s="113"/>
      <c r="DA120" s="113"/>
      <c r="DB120" s="113"/>
      <c r="DC120" s="113"/>
      <c r="DD120" s="13"/>
      <c r="DE120" s="13"/>
      <c r="DF120" s="79">
        <f t="shared" si="1"/>
        <v>0</v>
      </c>
      <c r="DG120" s="79"/>
      <c r="DH120" s="79"/>
      <c r="DI120" s="79"/>
      <c r="DJ120" s="79"/>
      <c r="DK120" s="79"/>
      <c r="DL120" s="79"/>
      <c r="DM120" s="79"/>
      <c r="DN120" s="79"/>
      <c r="DO120" s="79"/>
      <c r="DP120" s="79"/>
      <c r="DQ120" s="79"/>
      <c r="DR120" s="79"/>
      <c r="DS120" s="79">
        <f>DS121+DS122+DS123</f>
        <v>0</v>
      </c>
      <c r="DT120" s="79"/>
      <c r="DU120" s="79"/>
      <c r="DV120" s="79"/>
      <c r="DW120" s="79"/>
      <c r="DX120" s="79"/>
      <c r="DY120" s="79"/>
      <c r="DZ120" s="79"/>
      <c r="EA120" s="79"/>
      <c r="EB120" s="79"/>
      <c r="EC120" s="79"/>
      <c r="ED120" s="79"/>
      <c r="EE120" s="79"/>
      <c r="EF120" s="79">
        <f>EF121+EF122+EF123</f>
        <v>0</v>
      </c>
      <c r="EG120" s="79"/>
      <c r="EH120" s="79"/>
      <c r="EI120" s="79"/>
      <c r="EJ120" s="79"/>
      <c r="EK120" s="79"/>
      <c r="EL120" s="79"/>
      <c r="EM120" s="79"/>
      <c r="EN120" s="79"/>
      <c r="EO120" s="79"/>
      <c r="EP120" s="79"/>
      <c r="EQ120" s="79"/>
      <c r="ER120" s="79"/>
      <c r="ES120" s="79">
        <f>ES121+ES122+ES123</f>
        <v>0</v>
      </c>
      <c r="ET120" s="79"/>
      <c r="EU120" s="79"/>
      <c r="EV120" s="79"/>
      <c r="EW120" s="79"/>
      <c r="EX120" s="79"/>
      <c r="EY120" s="79"/>
      <c r="EZ120" s="79"/>
      <c r="FA120" s="79"/>
      <c r="FB120" s="79"/>
      <c r="FC120" s="79"/>
      <c r="FD120" s="79"/>
      <c r="FE120" s="79"/>
    </row>
    <row r="121" spans="1:161" ht="21.75" customHeight="1">
      <c r="A121" s="92" t="s">
        <v>196</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71" t="s">
        <v>197</v>
      </c>
      <c r="BY121" s="71"/>
      <c r="BZ121" s="71"/>
      <c r="CA121" s="71"/>
      <c r="CB121" s="71"/>
      <c r="CC121" s="71"/>
      <c r="CD121" s="71"/>
      <c r="CE121" s="71"/>
      <c r="CF121" s="71" t="s">
        <v>81</v>
      </c>
      <c r="CG121" s="71"/>
      <c r="CH121" s="71"/>
      <c r="CI121" s="71"/>
      <c r="CJ121" s="71"/>
      <c r="CK121" s="71"/>
      <c r="CL121" s="71"/>
      <c r="CM121" s="71"/>
      <c r="CN121" s="71"/>
      <c r="CO121" s="71"/>
      <c r="CP121" s="71"/>
      <c r="CQ121" s="71"/>
      <c r="CR121" s="71"/>
      <c r="CS121" s="102"/>
      <c r="CT121" s="102"/>
      <c r="CU121" s="102"/>
      <c r="CV121" s="102"/>
      <c r="CW121" s="102"/>
      <c r="CX121" s="102"/>
      <c r="CY121" s="102"/>
      <c r="CZ121" s="102"/>
      <c r="DA121" s="102"/>
      <c r="DB121" s="102"/>
      <c r="DC121" s="102"/>
      <c r="DD121" s="12"/>
      <c r="DE121" s="12"/>
      <c r="DF121" s="69">
        <f t="shared" si="1"/>
        <v>0</v>
      </c>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row>
    <row r="122" spans="1:161" ht="17.25" customHeight="1">
      <c r="A122" s="92" t="s">
        <v>198</v>
      </c>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71" t="s">
        <v>199</v>
      </c>
      <c r="BY122" s="71"/>
      <c r="BZ122" s="71"/>
      <c r="CA122" s="71"/>
      <c r="CB122" s="71"/>
      <c r="CC122" s="71"/>
      <c r="CD122" s="71"/>
      <c r="CE122" s="71"/>
      <c r="CF122" s="71" t="s">
        <v>81</v>
      </c>
      <c r="CG122" s="71"/>
      <c r="CH122" s="71"/>
      <c r="CI122" s="71"/>
      <c r="CJ122" s="71"/>
      <c r="CK122" s="71"/>
      <c r="CL122" s="71"/>
      <c r="CM122" s="71"/>
      <c r="CN122" s="71"/>
      <c r="CO122" s="71"/>
      <c r="CP122" s="71"/>
      <c r="CQ122" s="71"/>
      <c r="CR122" s="71"/>
      <c r="CS122" s="102"/>
      <c r="CT122" s="102"/>
      <c r="CU122" s="102"/>
      <c r="CV122" s="102"/>
      <c r="CW122" s="102"/>
      <c r="CX122" s="102"/>
      <c r="CY122" s="102"/>
      <c r="CZ122" s="102"/>
      <c r="DA122" s="102"/>
      <c r="DB122" s="102"/>
      <c r="DC122" s="102"/>
      <c r="DD122" s="12"/>
      <c r="DE122" s="12"/>
      <c r="DF122" s="97">
        <f t="shared" si="1"/>
        <v>0</v>
      </c>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69"/>
      <c r="ET122" s="69"/>
      <c r="EU122" s="69"/>
      <c r="EV122" s="69"/>
      <c r="EW122" s="69"/>
      <c r="EX122" s="69"/>
      <c r="EY122" s="69"/>
      <c r="EZ122" s="69"/>
      <c r="FA122" s="69"/>
      <c r="FB122" s="69"/>
      <c r="FC122" s="69"/>
      <c r="FD122" s="69"/>
      <c r="FE122" s="69"/>
    </row>
    <row r="123" spans="1:161" ht="16.5" customHeight="1">
      <c r="A123" s="92" t="s">
        <v>200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71" t="s">
        <v>201</v>
      </c>
      <c r="BY123" s="71"/>
      <c r="BZ123" s="71"/>
      <c r="CA123" s="71"/>
      <c r="CB123" s="71"/>
      <c r="CC123" s="71"/>
      <c r="CD123" s="71"/>
      <c r="CE123" s="71"/>
      <c r="CF123" s="71" t="s">
        <v>81</v>
      </c>
      <c r="CG123" s="71"/>
      <c r="CH123" s="71"/>
      <c r="CI123" s="71"/>
      <c r="CJ123" s="71"/>
      <c r="CK123" s="71"/>
      <c r="CL123" s="71"/>
      <c r="CM123" s="71"/>
      <c r="CN123" s="71"/>
      <c r="CO123" s="71"/>
      <c r="CP123" s="71"/>
      <c r="CQ123" s="71"/>
      <c r="CR123" s="71"/>
      <c r="CS123" s="102"/>
      <c r="CT123" s="102"/>
      <c r="CU123" s="102"/>
      <c r="CV123" s="102"/>
      <c r="CW123" s="102"/>
      <c r="CX123" s="102"/>
      <c r="CY123" s="102"/>
      <c r="CZ123" s="102"/>
      <c r="DA123" s="102"/>
      <c r="DB123" s="102"/>
      <c r="DC123" s="102"/>
      <c r="DD123" s="12"/>
      <c r="DE123" s="12"/>
      <c r="DF123" s="97">
        <f t="shared" si="1"/>
        <v>0</v>
      </c>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c r="EO123" s="97"/>
      <c r="EP123" s="97"/>
      <c r="EQ123" s="97"/>
      <c r="ER123" s="97"/>
      <c r="ES123" s="69"/>
      <c r="ET123" s="69"/>
      <c r="EU123" s="69"/>
      <c r="EV123" s="69"/>
      <c r="EW123" s="69"/>
      <c r="EX123" s="69"/>
      <c r="EY123" s="69"/>
      <c r="EZ123" s="69"/>
      <c r="FA123" s="69"/>
      <c r="FB123" s="69"/>
      <c r="FC123" s="69"/>
      <c r="FD123" s="69"/>
      <c r="FE123" s="69"/>
    </row>
    <row r="124" spans="1:161" ht="15.75" customHeight="1">
      <c r="A124" s="112" t="s">
        <v>202</v>
      </c>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81" t="s">
        <v>203</v>
      </c>
      <c r="BY124" s="81"/>
      <c r="BZ124" s="81"/>
      <c r="CA124" s="81"/>
      <c r="CB124" s="81"/>
      <c r="CC124" s="81"/>
      <c r="CD124" s="81"/>
      <c r="CE124" s="81"/>
      <c r="CF124" s="81" t="s">
        <v>47</v>
      </c>
      <c r="CG124" s="81"/>
      <c r="CH124" s="81"/>
      <c r="CI124" s="81"/>
      <c r="CJ124" s="81"/>
      <c r="CK124" s="81"/>
      <c r="CL124" s="81"/>
      <c r="CM124" s="81"/>
      <c r="CN124" s="81"/>
      <c r="CO124" s="81"/>
      <c r="CP124" s="81"/>
      <c r="CQ124" s="81"/>
      <c r="CR124" s="81"/>
      <c r="CS124" s="102"/>
      <c r="CT124" s="102"/>
      <c r="CU124" s="102"/>
      <c r="CV124" s="102"/>
      <c r="CW124" s="102"/>
      <c r="CX124" s="102"/>
      <c r="CY124" s="102"/>
      <c r="CZ124" s="102"/>
      <c r="DA124" s="102"/>
      <c r="DB124" s="102"/>
      <c r="DC124" s="102"/>
      <c r="DD124" s="12"/>
      <c r="DE124" s="12"/>
      <c r="DF124" s="114">
        <f t="shared" si="1"/>
        <v>0</v>
      </c>
      <c r="DG124" s="114"/>
      <c r="DH124" s="114"/>
      <c r="DI124" s="114"/>
      <c r="DJ124" s="114"/>
      <c r="DK124" s="114"/>
      <c r="DL124" s="114"/>
      <c r="DM124" s="114"/>
      <c r="DN124" s="114"/>
      <c r="DO124" s="114"/>
      <c r="DP124" s="114"/>
      <c r="DQ124" s="114"/>
      <c r="DR124" s="114"/>
      <c r="DS124" s="114">
        <f>DS125</f>
        <v>0</v>
      </c>
      <c r="DT124" s="114"/>
      <c r="DU124" s="114"/>
      <c r="DV124" s="114"/>
      <c r="DW124" s="114"/>
      <c r="DX124" s="114"/>
      <c r="DY124" s="114"/>
      <c r="DZ124" s="114"/>
      <c r="EA124" s="114"/>
      <c r="EB124" s="114"/>
      <c r="EC124" s="114"/>
      <c r="ED124" s="114"/>
      <c r="EE124" s="114"/>
      <c r="EF124" s="114">
        <f>EF125</f>
        <v>0</v>
      </c>
      <c r="EG124" s="114"/>
      <c r="EH124" s="114"/>
      <c r="EI124" s="114"/>
      <c r="EJ124" s="114"/>
      <c r="EK124" s="114"/>
      <c r="EL124" s="114"/>
      <c r="EM124" s="114"/>
      <c r="EN124" s="114"/>
      <c r="EO124" s="114"/>
      <c r="EP124" s="114"/>
      <c r="EQ124" s="114"/>
      <c r="ER124" s="114"/>
      <c r="ES124" s="79">
        <f>ES125</f>
        <v>0</v>
      </c>
      <c r="ET124" s="79"/>
      <c r="EU124" s="79"/>
      <c r="EV124" s="79"/>
      <c r="EW124" s="79"/>
      <c r="EX124" s="79"/>
      <c r="EY124" s="79"/>
      <c r="EZ124" s="79"/>
      <c r="FA124" s="79"/>
      <c r="FB124" s="79"/>
      <c r="FC124" s="79"/>
      <c r="FD124" s="79"/>
      <c r="FE124" s="79"/>
    </row>
    <row r="125" spans="1:161" ht="21" customHeight="1">
      <c r="A125" s="92" t="s">
        <v>204</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71" t="s">
        <v>205</v>
      </c>
      <c r="BY125" s="71"/>
      <c r="BZ125" s="71"/>
      <c r="CA125" s="71"/>
      <c r="CB125" s="71"/>
      <c r="CC125" s="71"/>
      <c r="CD125" s="71"/>
      <c r="CE125" s="71"/>
      <c r="CF125" s="71" t="s">
        <v>206</v>
      </c>
      <c r="CG125" s="71"/>
      <c r="CH125" s="71"/>
      <c r="CI125" s="71"/>
      <c r="CJ125" s="71"/>
      <c r="CK125" s="71"/>
      <c r="CL125" s="71"/>
      <c r="CM125" s="71"/>
      <c r="CN125" s="71"/>
      <c r="CO125" s="71"/>
      <c r="CP125" s="71"/>
      <c r="CQ125" s="71"/>
      <c r="CR125" s="71"/>
      <c r="CS125" s="102"/>
      <c r="CT125" s="102"/>
      <c r="CU125" s="102"/>
      <c r="CV125" s="102"/>
      <c r="CW125" s="102"/>
      <c r="CX125" s="102"/>
      <c r="CY125" s="102"/>
      <c r="CZ125" s="102"/>
      <c r="DA125" s="102"/>
      <c r="DB125" s="102"/>
      <c r="DC125" s="102"/>
      <c r="DD125" s="12"/>
      <c r="DE125" s="12"/>
      <c r="DF125" s="97">
        <f t="shared" si="1"/>
        <v>0</v>
      </c>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c r="EO125" s="97"/>
      <c r="EP125" s="97"/>
      <c r="EQ125" s="97"/>
      <c r="ER125" s="97"/>
      <c r="ES125" s="69"/>
      <c r="ET125" s="69"/>
      <c r="EU125" s="69"/>
      <c r="EV125" s="69"/>
      <c r="EW125" s="69"/>
      <c r="EX125" s="69"/>
      <c r="EY125" s="69"/>
      <c r="EZ125" s="69"/>
      <c r="FA125" s="69"/>
      <c r="FB125" s="69"/>
      <c r="FC125" s="69"/>
      <c r="FD125" s="69"/>
      <c r="FE125" s="69"/>
    </row>
    <row r="126" spans="1:161" ht="11.2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2"/>
      <c r="CT126" s="72"/>
      <c r="CU126" s="72"/>
      <c r="CV126" s="72"/>
      <c r="CW126" s="72"/>
      <c r="CX126" s="72"/>
      <c r="CY126" s="72"/>
      <c r="CZ126" s="72"/>
      <c r="DA126" s="72"/>
      <c r="DB126" s="72"/>
      <c r="DC126" s="72"/>
      <c r="DD126" s="72"/>
      <c r="DE126" s="72"/>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row>
    <row r="127" ht="9" customHeight="1"/>
    <row r="128" spans="1:256" s="15" customFormat="1" ht="12" customHeight="1">
      <c r="A128" s="116" t="s">
        <v>207</v>
      </c>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15" customFormat="1" ht="11.25" customHeight="1">
      <c r="A129" s="116" t="s">
        <v>208</v>
      </c>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15" customFormat="1" ht="11.25" customHeight="1">
      <c r="A130" s="116" t="s">
        <v>209</v>
      </c>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15" customFormat="1" ht="10.5" customHeight="1">
      <c r="A131" s="116" t="s">
        <v>210</v>
      </c>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15" customFormat="1" ht="10.5" customHeight="1">
      <c r="A132" s="116" t="s">
        <v>211</v>
      </c>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15" customFormat="1" ht="10.5" customHeight="1">
      <c r="A133" s="116" t="s">
        <v>212</v>
      </c>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16" customFormat="1" ht="19.5" customHeight="1">
      <c r="A134" s="118" t="s">
        <v>213</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18"/>
      <c r="ER134" s="118"/>
      <c r="ES134" s="118"/>
      <c r="ET134" s="118"/>
      <c r="EU134" s="118"/>
      <c r="EV134" s="118"/>
      <c r="EW134" s="118"/>
      <c r="EX134" s="118"/>
      <c r="EY134" s="118"/>
      <c r="EZ134" s="118"/>
      <c r="FA134" s="118"/>
      <c r="FB134" s="118"/>
      <c r="FC134" s="118"/>
      <c r="FD134" s="118"/>
      <c r="FE134" s="118"/>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15" customFormat="1" ht="10.5" customHeight="1">
      <c r="A135" s="116" t="s">
        <v>214</v>
      </c>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16" customFormat="1" ht="30.75" customHeight="1">
      <c r="A136" s="118" t="s">
        <v>215</v>
      </c>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18"/>
      <c r="EU136" s="118"/>
      <c r="EV136" s="118"/>
      <c r="EW136" s="118"/>
      <c r="EX136" s="118"/>
      <c r="EY136" s="118"/>
      <c r="EZ136" s="118"/>
      <c r="FA136" s="118"/>
      <c r="FB136" s="118"/>
      <c r="FC136" s="118"/>
      <c r="FD136" s="118"/>
      <c r="FE136" s="118"/>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16" customFormat="1" ht="20.25" customHeight="1">
      <c r="A137" s="118" t="s">
        <v>216</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c r="DS137" s="118"/>
      <c r="DT137" s="118"/>
      <c r="DU137" s="118"/>
      <c r="DV137" s="118"/>
      <c r="DW137" s="118"/>
      <c r="DX137" s="118"/>
      <c r="DY137" s="118"/>
      <c r="DZ137" s="118"/>
      <c r="EA137" s="118"/>
      <c r="EB137" s="118"/>
      <c r="EC137" s="118"/>
      <c r="ED137" s="118"/>
      <c r="EE137" s="118"/>
      <c r="EF137" s="118"/>
      <c r="EG137" s="118"/>
      <c r="EH137" s="118"/>
      <c r="EI137" s="118"/>
      <c r="EJ137" s="118"/>
      <c r="EK137" s="118"/>
      <c r="EL137" s="118"/>
      <c r="EM137" s="118"/>
      <c r="EN137" s="118"/>
      <c r="EO137" s="118"/>
      <c r="EP137" s="118"/>
      <c r="EQ137" s="118"/>
      <c r="ER137" s="118"/>
      <c r="ES137" s="118"/>
      <c r="ET137" s="118"/>
      <c r="EU137" s="118"/>
      <c r="EV137" s="118"/>
      <c r="EW137" s="118"/>
      <c r="EX137" s="118"/>
      <c r="EY137" s="118"/>
      <c r="EZ137" s="118"/>
      <c r="FA137" s="118"/>
      <c r="FB137" s="118"/>
      <c r="FC137" s="118"/>
      <c r="FD137" s="118"/>
      <c r="FE137" s="118"/>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16" customFormat="1" ht="30.75" customHeight="1">
      <c r="A138" s="118" t="s">
        <v>217</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c r="DS138" s="118"/>
      <c r="DT138" s="118"/>
      <c r="DU138" s="118"/>
      <c r="DV138" s="118"/>
      <c r="DW138" s="118"/>
      <c r="DX138" s="118"/>
      <c r="DY138" s="118"/>
      <c r="DZ138" s="118"/>
      <c r="EA138" s="118"/>
      <c r="EB138" s="118"/>
      <c r="EC138" s="118"/>
      <c r="ED138" s="118"/>
      <c r="EE138" s="118"/>
      <c r="EF138" s="118"/>
      <c r="EG138" s="118"/>
      <c r="EH138" s="118"/>
      <c r="EI138" s="118"/>
      <c r="EJ138" s="118"/>
      <c r="EK138" s="118"/>
      <c r="EL138" s="118"/>
      <c r="EM138" s="118"/>
      <c r="EN138" s="118"/>
      <c r="EO138" s="118"/>
      <c r="EP138" s="118"/>
      <c r="EQ138" s="118"/>
      <c r="ER138" s="118"/>
      <c r="ES138" s="118"/>
      <c r="ET138" s="118"/>
      <c r="EU138" s="118"/>
      <c r="EV138" s="118"/>
      <c r="EW138" s="118"/>
      <c r="EX138" s="118"/>
      <c r="EY138" s="118"/>
      <c r="EZ138" s="118"/>
      <c r="FA138" s="118"/>
      <c r="FB138" s="118"/>
      <c r="FC138" s="118"/>
      <c r="FD138" s="118"/>
      <c r="FE138" s="118"/>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15" customFormat="1" ht="11.25" customHeight="1">
      <c r="A139" s="116" t="s">
        <v>218</v>
      </c>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15" customFormat="1" ht="11.25" customHeight="1">
      <c r="A140" s="116" t="s">
        <v>219</v>
      </c>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16" customFormat="1" ht="30.75" customHeight="1">
      <c r="A141" s="118" t="s">
        <v>220</v>
      </c>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c r="DJ141" s="118"/>
      <c r="DK141" s="118"/>
      <c r="DL141" s="118"/>
      <c r="DM141" s="118"/>
      <c r="DN141" s="118"/>
      <c r="DO141" s="118"/>
      <c r="DP141" s="118"/>
      <c r="DQ141" s="118"/>
      <c r="DR141" s="118"/>
      <c r="DS141" s="118"/>
      <c r="DT141" s="118"/>
      <c r="DU141" s="118"/>
      <c r="DV141" s="118"/>
      <c r="DW141" s="118"/>
      <c r="DX141" s="118"/>
      <c r="DY141" s="118"/>
      <c r="DZ141" s="118"/>
      <c r="EA141" s="118"/>
      <c r="EB141" s="118"/>
      <c r="EC141" s="118"/>
      <c r="ED141" s="118"/>
      <c r="EE141" s="118"/>
      <c r="EF141" s="118"/>
      <c r="EG141" s="118"/>
      <c r="EH141" s="118"/>
      <c r="EI141" s="118"/>
      <c r="EJ141" s="118"/>
      <c r="EK141" s="118"/>
      <c r="EL141" s="118"/>
      <c r="EM141" s="118"/>
      <c r="EN141" s="118"/>
      <c r="EO141" s="118"/>
      <c r="EP141" s="118"/>
      <c r="EQ141" s="118"/>
      <c r="ER141" s="118"/>
      <c r="ES141" s="118"/>
      <c r="ET141" s="118"/>
      <c r="EU141" s="118"/>
      <c r="EV141" s="118"/>
      <c r="EW141" s="118"/>
      <c r="EX141" s="118"/>
      <c r="EY141" s="118"/>
      <c r="EZ141" s="118"/>
      <c r="FA141" s="118"/>
      <c r="FB141" s="118"/>
      <c r="FC141" s="118"/>
      <c r="FD141" s="118"/>
      <c r="FE141" s="118"/>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ht="3" customHeight="1"/>
  </sheetData>
  <sheetProtection selectLockedCells="1" selectUnlockedCells="1"/>
  <mergeCells count="656">
    <mergeCell ref="A141:FE141"/>
    <mergeCell ref="AA22:DQ22"/>
    <mergeCell ref="A136:FE136"/>
    <mergeCell ref="A137:FE137"/>
    <mergeCell ref="A138:FE138"/>
    <mergeCell ref="A139:FE139"/>
    <mergeCell ref="A132:FE132"/>
    <mergeCell ref="A133:FE133"/>
    <mergeCell ref="A134:FE134"/>
    <mergeCell ref="A135:FE135"/>
    <mergeCell ref="A140:FE140"/>
    <mergeCell ref="EF125:ER125"/>
    <mergeCell ref="ES125:FE125"/>
    <mergeCell ref="A126:BW126"/>
    <mergeCell ref="BX126:CE126"/>
    <mergeCell ref="CF126:CR126"/>
    <mergeCell ref="A128:FE128"/>
    <mergeCell ref="A129:FE129"/>
    <mergeCell ref="A130:FE130"/>
    <mergeCell ref="A131:FE131"/>
    <mergeCell ref="ES126:FE126"/>
    <mergeCell ref="A125:BW125"/>
    <mergeCell ref="BX125:CE125"/>
    <mergeCell ref="CF125:CR125"/>
    <mergeCell ref="CS125:DC125"/>
    <mergeCell ref="DF125:DR125"/>
    <mergeCell ref="CS126:DE126"/>
    <mergeCell ref="DF126:DR126"/>
    <mergeCell ref="DS126:EE126"/>
    <mergeCell ref="EF126:ER126"/>
    <mergeCell ref="DS125:EE125"/>
    <mergeCell ref="EF123:ER123"/>
    <mergeCell ref="ES123:FE123"/>
    <mergeCell ref="A124:BW124"/>
    <mergeCell ref="BX124:CE124"/>
    <mergeCell ref="CF124:CR124"/>
    <mergeCell ref="CS124:DC124"/>
    <mergeCell ref="DF124:DR124"/>
    <mergeCell ref="DS124:EE124"/>
    <mergeCell ref="EF124:ER124"/>
    <mergeCell ref="ES124:FE124"/>
    <mergeCell ref="A123:BW123"/>
    <mergeCell ref="BX123:CE123"/>
    <mergeCell ref="CF123:CR123"/>
    <mergeCell ref="CS123:DC123"/>
    <mergeCell ref="DF123:DR123"/>
    <mergeCell ref="DS123:EE123"/>
    <mergeCell ref="DF122:DR122"/>
    <mergeCell ref="DS122:EE122"/>
    <mergeCell ref="EF122:ER122"/>
    <mergeCell ref="ES122:FE122"/>
    <mergeCell ref="A122:BW122"/>
    <mergeCell ref="BX122:CE122"/>
    <mergeCell ref="CF122:CR122"/>
    <mergeCell ref="CS122:DC122"/>
    <mergeCell ref="DF121:DR121"/>
    <mergeCell ref="DS121:EE121"/>
    <mergeCell ref="EF121:ER121"/>
    <mergeCell ref="ES121:FE121"/>
    <mergeCell ref="A121:BW121"/>
    <mergeCell ref="BX121:CE121"/>
    <mergeCell ref="CF121:CR121"/>
    <mergeCell ref="CS121:DC121"/>
    <mergeCell ref="DF120:DR120"/>
    <mergeCell ref="DS120:EE120"/>
    <mergeCell ref="EF120:ER120"/>
    <mergeCell ref="ES120:FE120"/>
    <mergeCell ref="A120:BW120"/>
    <mergeCell ref="BX120:CE120"/>
    <mergeCell ref="CF120:CR120"/>
    <mergeCell ref="CS120:DC120"/>
    <mergeCell ref="DF119:DR119"/>
    <mergeCell ref="DS119:EE119"/>
    <mergeCell ref="EF119:ER119"/>
    <mergeCell ref="ES119:FE119"/>
    <mergeCell ref="A119:BW119"/>
    <mergeCell ref="BX119:CE119"/>
    <mergeCell ref="CF119:CR119"/>
    <mergeCell ref="CS119:DC119"/>
    <mergeCell ref="DF118:DR118"/>
    <mergeCell ref="DS118:EE118"/>
    <mergeCell ref="EF118:ER118"/>
    <mergeCell ref="ES118:FE118"/>
    <mergeCell ref="A118:BW118"/>
    <mergeCell ref="BX118:CE118"/>
    <mergeCell ref="CF118:CR118"/>
    <mergeCell ref="CS118:DC118"/>
    <mergeCell ref="DF117:DR117"/>
    <mergeCell ref="DS117:EE117"/>
    <mergeCell ref="EF117:ER117"/>
    <mergeCell ref="ES117:FE117"/>
    <mergeCell ref="A117:BW117"/>
    <mergeCell ref="BX117:CE117"/>
    <mergeCell ref="CF117:CR117"/>
    <mergeCell ref="CS117:DC117"/>
    <mergeCell ref="DF116:DR116"/>
    <mergeCell ref="DS116:EE116"/>
    <mergeCell ref="EF116:ER116"/>
    <mergeCell ref="ES116:FE116"/>
    <mergeCell ref="A116:BW116"/>
    <mergeCell ref="BX116:CE116"/>
    <mergeCell ref="CF116:CR116"/>
    <mergeCell ref="CS116:DC116"/>
    <mergeCell ref="DF115:DR115"/>
    <mergeCell ref="DS115:EE115"/>
    <mergeCell ref="EF115:ER115"/>
    <mergeCell ref="ES115:FE115"/>
    <mergeCell ref="A115:BW115"/>
    <mergeCell ref="BX115:CE115"/>
    <mergeCell ref="CF115:CR115"/>
    <mergeCell ref="CS115:DC115"/>
    <mergeCell ref="DF114:DR114"/>
    <mergeCell ref="DS114:EE114"/>
    <mergeCell ref="EF114:ER114"/>
    <mergeCell ref="ES114:FE114"/>
    <mergeCell ref="A114:BW114"/>
    <mergeCell ref="BX114:CE114"/>
    <mergeCell ref="CF114:CR114"/>
    <mergeCell ref="CS114:DC114"/>
    <mergeCell ref="DF113:DR113"/>
    <mergeCell ref="DS113:EE113"/>
    <mergeCell ref="EF113:ER113"/>
    <mergeCell ref="ES113:FE113"/>
    <mergeCell ref="A113:BW113"/>
    <mergeCell ref="BX113:CE113"/>
    <mergeCell ref="CF113:CR113"/>
    <mergeCell ref="CS113:DC113"/>
    <mergeCell ref="DF112:DR112"/>
    <mergeCell ref="DS112:EE112"/>
    <mergeCell ref="EF112:ER112"/>
    <mergeCell ref="ES112:FE112"/>
    <mergeCell ref="A112:BW112"/>
    <mergeCell ref="BX112:CE112"/>
    <mergeCell ref="CF112:CR112"/>
    <mergeCell ref="CS112:DC112"/>
    <mergeCell ref="DF111:DR111"/>
    <mergeCell ref="DS111:EE111"/>
    <mergeCell ref="EF111:ER111"/>
    <mergeCell ref="ES111:FE111"/>
    <mergeCell ref="A111:BW111"/>
    <mergeCell ref="BX111:CE111"/>
    <mergeCell ref="CF111:CR111"/>
    <mergeCell ref="CS111:DC111"/>
    <mergeCell ref="DF110:DR110"/>
    <mergeCell ref="DS110:EE110"/>
    <mergeCell ref="EF110:ER110"/>
    <mergeCell ref="ES110:FE110"/>
    <mergeCell ref="A110:BW110"/>
    <mergeCell ref="BX110:CE110"/>
    <mergeCell ref="CF110:CR110"/>
    <mergeCell ref="CS110:DC110"/>
    <mergeCell ref="DF109:DR109"/>
    <mergeCell ref="DS109:EE109"/>
    <mergeCell ref="EF109:ER109"/>
    <mergeCell ref="ES109:FE109"/>
    <mergeCell ref="A109:BW109"/>
    <mergeCell ref="BX109:CE109"/>
    <mergeCell ref="CF109:CR109"/>
    <mergeCell ref="CS109:DC109"/>
    <mergeCell ref="DS107:EE108"/>
    <mergeCell ref="EF107:ER108"/>
    <mergeCell ref="ES107:FE108"/>
    <mergeCell ref="A107:BW107"/>
    <mergeCell ref="BX107:CE107"/>
    <mergeCell ref="CF107:CR107"/>
    <mergeCell ref="CS107:DC108"/>
    <mergeCell ref="A108:BW108"/>
    <mergeCell ref="BX108:CE108"/>
    <mergeCell ref="CF108:CR108"/>
    <mergeCell ref="DF106:DR106"/>
    <mergeCell ref="DS106:EE106"/>
    <mergeCell ref="EF106:ER106"/>
    <mergeCell ref="ES106:FE106"/>
    <mergeCell ref="A106:BW106"/>
    <mergeCell ref="BX106:CE106"/>
    <mergeCell ref="CF106:CR106"/>
    <mergeCell ref="CS106:DE106"/>
    <mergeCell ref="DF107:DR108"/>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3:DR74"/>
    <mergeCell ref="DS73:EE74"/>
    <mergeCell ref="EF73:ER74"/>
    <mergeCell ref="ES73:FE74"/>
    <mergeCell ref="A73:BW73"/>
    <mergeCell ref="BX73:CE74"/>
    <mergeCell ref="CF73:CR74"/>
    <mergeCell ref="CS73:DE74"/>
    <mergeCell ref="A74:BW74"/>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69:DR70"/>
    <mergeCell ref="DS69:EE70"/>
    <mergeCell ref="EF69:ER70"/>
    <mergeCell ref="ES69:FE70"/>
    <mergeCell ref="A69:BW69"/>
    <mergeCell ref="BX69:CE70"/>
    <mergeCell ref="CF69:CR70"/>
    <mergeCell ref="CS69:DE70"/>
    <mergeCell ref="A70:BW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4:DR65"/>
    <mergeCell ref="DS64:EE65"/>
    <mergeCell ref="EF64:ER65"/>
    <mergeCell ref="ES64:FE65"/>
    <mergeCell ref="A64:BW64"/>
    <mergeCell ref="BX64:CE65"/>
    <mergeCell ref="CF64:CR65"/>
    <mergeCell ref="CS64:DE65"/>
    <mergeCell ref="A65:BW65"/>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EF48:ER48"/>
    <mergeCell ref="ES48:FE48"/>
    <mergeCell ref="A49:BW49"/>
    <mergeCell ref="BX49:CE49"/>
    <mergeCell ref="CF49:CR49"/>
    <mergeCell ref="CS49:DE49"/>
    <mergeCell ref="DF49:DR49"/>
    <mergeCell ref="DS49:EE49"/>
    <mergeCell ref="EF49:ER49"/>
    <mergeCell ref="ES49:FE49"/>
    <mergeCell ref="ES24:FE24"/>
    <mergeCell ref="A44:FE44"/>
    <mergeCell ref="A46:BW48"/>
    <mergeCell ref="BX46:CE48"/>
    <mergeCell ref="CF46:CR48"/>
    <mergeCell ref="CS46:DE48"/>
    <mergeCell ref="DF46:FE46"/>
    <mergeCell ref="DF47:DR48"/>
    <mergeCell ref="DS47:FE47"/>
    <mergeCell ref="DS48:EE48"/>
    <mergeCell ref="ES21:FE21"/>
    <mergeCell ref="ES22:FE22"/>
    <mergeCell ref="A23:Z23"/>
    <mergeCell ref="AA23:DQ23"/>
    <mergeCell ref="ES23:FE23"/>
    <mergeCell ref="A19:AA20"/>
    <mergeCell ref="ES19:FE19"/>
    <mergeCell ref="AB20:DP20"/>
    <mergeCell ref="ES20:FE20"/>
    <mergeCell ref="CF18:CH18"/>
    <mergeCell ref="CI18:CK18"/>
    <mergeCell ref="CL18:CO18"/>
    <mergeCell ref="ES18:FE18"/>
    <mergeCell ref="BG18:BJ18"/>
    <mergeCell ref="BK18:BM18"/>
    <mergeCell ref="BN18:BO18"/>
    <mergeCell ref="BQ18:CE18"/>
    <mergeCell ref="CH16:CL16"/>
    <mergeCell ref="CM16:CO16"/>
    <mergeCell ref="CP16:CX16"/>
    <mergeCell ref="ES16:FE17"/>
    <mergeCell ref="AY16:BE16"/>
    <mergeCell ref="BF16:BH16"/>
    <mergeCell ref="BI16:CD16"/>
    <mergeCell ref="CE16:CG16"/>
    <mergeCell ref="ET13:EV13"/>
    <mergeCell ref="EW13:EY13"/>
    <mergeCell ref="EZ13:FB13"/>
    <mergeCell ref="AA15:DQ15"/>
    <mergeCell ref="DW13:DX13"/>
    <mergeCell ref="DY13:EA13"/>
    <mergeCell ref="EB13:EC13"/>
    <mergeCell ref="EE13:ES13"/>
    <mergeCell ref="DW12:EI12"/>
    <mergeCell ref="EL12:FE12"/>
    <mergeCell ref="DW7:FE7"/>
    <mergeCell ref="DW8:FE8"/>
    <mergeCell ref="DW9:FE9"/>
    <mergeCell ref="DW10:FE10"/>
    <mergeCell ref="DB1:FE1"/>
    <mergeCell ref="DB2:FE2"/>
    <mergeCell ref="CZ3:FE3"/>
    <mergeCell ref="DW6:FE6"/>
    <mergeCell ref="DW11:EI11"/>
    <mergeCell ref="EL11:FE11"/>
  </mergeCells>
  <printOptions/>
  <pageMargins left="0.27569444444444446" right="0.27569444444444446" top="0.31527777777777777" bottom="0.31527777777777777" header="0.5118055555555555" footer="0.5118055555555555"/>
  <pageSetup horizontalDpi="300" verticalDpi="300" orientation="landscape" paperSize="9" scale="96" r:id="rId1"/>
  <rowBreaks count="2" manualBreakCount="2">
    <brk id="43" max="255" man="1"/>
    <brk id="78" max="255" man="1"/>
  </rowBreaks>
</worksheet>
</file>

<file path=xl/worksheets/sheet2.xml><?xml version="1.0" encoding="utf-8"?>
<worksheet xmlns="http://schemas.openxmlformats.org/spreadsheetml/2006/main" xmlns:r="http://schemas.openxmlformats.org/officeDocument/2006/relationships">
  <dimension ref="A1:IV68"/>
  <sheetViews>
    <sheetView tabSelected="1" view="pageBreakPreview" zoomScale="110" zoomScaleSheetLayoutView="110" zoomScalePageLayoutView="0" workbookViewId="0" topLeftCell="A1">
      <selection activeCell="BG47" sqref="BG47:BX47"/>
    </sheetView>
  </sheetViews>
  <sheetFormatPr defaultColWidth="0.74609375" defaultRowHeight="12.75"/>
  <cols>
    <col min="1" max="4" width="0.74609375" style="1" customWidth="1"/>
    <col min="5" max="5" width="2.125" style="1" customWidth="1"/>
    <col min="6" max="22" width="0.74609375" style="1" customWidth="1"/>
    <col min="23" max="23" width="7.125" style="1" customWidth="1"/>
    <col min="24" max="28" width="0.74609375" style="1" customWidth="1"/>
    <col min="29" max="29" width="1.75390625" style="1" customWidth="1"/>
    <col min="30" max="88" width="0.74609375" style="1" customWidth="1"/>
    <col min="89" max="89" width="8.125" style="1" customWidth="1"/>
    <col min="90" max="96" width="0.74609375" style="1" customWidth="1"/>
    <col min="97" max="97" width="3.625" style="1" customWidth="1"/>
    <col min="98" max="114" width="0.74609375" style="1" customWidth="1"/>
    <col min="115" max="117" width="0.74609375" style="1" hidden="1" customWidth="1"/>
    <col min="118" max="128" width="0.74609375" style="1" customWidth="1"/>
    <col min="129" max="129" width="3.75390625" style="1" customWidth="1"/>
    <col min="130" max="140" width="0.74609375" style="1" customWidth="1"/>
    <col min="141" max="141" width="3.00390625" style="1" customWidth="1"/>
    <col min="142" max="152" width="0.74609375" style="1" customWidth="1"/>
    <col min="153" max="153" width="2.625" style="1" customWidth="1"/>
    <col min="154" max="164" width="0.74609375" style="1" customWidth="1"/>
    <col min="165" max="165" width="2.625" style="1" customWidth="1"/>
    <col min="166" max="16384" width="0.74609375" style="1" customWidth="1"/>
  </cols>
  <sheetData>
    <row r="1" spans="1:256" s="17" customFormat="1" ht="13.5" customHeight="1">
      <c r="A1" s="11"/>
      <c r="B1" s="121" t="s">
        <v>221</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ht="7.5" customHeight="1"/>
    <row r="3" spans="1:165" ht="11.25" customHeight="1">
      <c r="A3" s="122" t="s">
        <v>222</v>
      </c>
      <c r="B3" s="122"/>
      <c r="C3" s="122"/>
      <c r="D3" s="122"/>
      <c r="E3" s="122"/>
      <c r="F3" s="122"/>
      <c r="G3" s="122"/>
      <c r="H3" s="61" t="s">
        <v>27</v>
      </c>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2" t="s">
        <v>223</v>
      </c>
      <c r="CM3" s="62"/>
      <c r="CN3" s="62"/>
      <c r="CO3" s="62"/>
      <c r="CP3" s="62"/>
      <c r="CQ3" s="62"/>
      <c r="CR3" s="62"/>
      <c r="CS3" s="62"/>
      <c r="CT3" s="62" t="s">
        <v>224</v>
      </c>
      <c r="CU3" s="62"/>
      <c r="CV3" s="62"/>
      <c r="CW3" s="62"/>
      <c r="CX3" s="62"/>
      <c r="CY3" s="62"/>
      <c r="CZ3" s="62"/>
      <c r="DA3" s="62"/>
      <c r="DB3" s="62" t="s">
        <v>225</v>
      </c>
      <c r="DC3" s="62"/>
      <c r="DD3" s="62"/>
      <c r="DE3" s="62"/>
      <c r="DF3" s="62"/>
      <c r="DG3" s="62"/>
      <c r="DH3" s="62"/>
      <c r="DI3" s="62"/>
      <c r="DJ3" s="62"/>
      <c r="DK3" s="62"/>
      <c r="DL3" s="62"/>
      <c r="DM3" s="62"/>
      <c r="DN3" s="63" t="s">
        <v>31</v>
      </c>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row>
    <row r="4" spans="1:165" ht="11.25" customHeight="1">
      <c r="A4" s="122"/>
      <c r="B4" s="122"/>
      <c r="C4" s="122"/>
      <c r="D4" s="122"/>
      <c r="E4" s="122"/>
      <c r="F4" s="122"/>
      <c r="G4" s="122"/>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4" t="s">
        <v>32</v>
      </c>
      <c r="DO4" s="64"/>
      <c r="DP4" s="64"/>
      <c r="DQ4" s="64"/>
      <c r="DR4" s="64"/>
      <c r="DS4" s="64"/>
      <c r="DT4" s="64"/>
      <c r="DU4" s="64"/>
      <c r="DV4" s="64"/>
      <c r="DW4" s="64"/>
      <c r="DX4" s="64"/>
      <c r="DY4" s="64"/>
      <c r="DZ4" s="64" t="s">
        <v>33</v>
      </c>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row>
    <row r="5" spans="1:165" ht="99.75" customHeight="1">
      <c r="A5" s="122"/>
      <c r="B5" s="122"/>
      <c r="C5" s="122"/>
      <c r="D5" s="122"/>
      <c r="E5" s="122"/>
      <c r="F5" s="122"/>
      <c r="G5" s="122"/>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4"/>
      <c r="DO5" s="64"/>
      <c r="DP5" s="64"/>
      <c r="DQ5" s="64"/>
      <c r="DR5" s="64"/>
      <c r="DS5" s="64"/>
      <c r="DT5" s="64"/>
      <c r="DU5" s="64"/>
      <c r="DV5" s="64"/>
      <c r="DW5" s="64"/>
      <c r="DX5" s="64"/>
      <c r="DY5" s="64"/>
      <c r="DZ5" s="62" t="s">
        <v>34</v>
      </c>
      <c r="EA5" s="62"/>
      <c r="EB5" s="62"/>
      <c r="EC5" s="62"/>
      <c r="ED5" s="62"/>
      <c r="EE5" s="62"/>
      <c r="EF5" s="62"/>
      <c r="EG5" s="62"/>
      <c r="EH5" s="62"/>
      <c r="EI5" s="62"/>
      <c r="EJ5" s="62"/>
      <c r="EK5" s="62"/>
      <c r="EL5" s="62" t="s">
        <v>35</v>
      </c>
      <c r="EM5" s="62"/>
      <c r="EN5" s="62"/>
      <c r="EO5" s="62"/>
      <c r="EP5" s="62"/>
      <c r="EQ5" s="62"/>
      <c r="ER5" s="62"/>
      <c r="ES5" s="62"/>
      <c r="ET5" s="62"/>
      <c r="EU5" s="62"/>
      <c r="EV5" s="62"/>
      <c r="EW5" s="62"/>
      <c r="EX5" s="62" t="s">
        <v>36</v>
      </c>
      <c r="EY5" s="62"/>
      <c r="EZ5" s="62"/>
      <c r="FA5" s="62"/>
      <c r="FB5" s="62"/>
      <c r="FC5" s="62"/>
      <c r="FD5" s="62"/>
      <c r="FE5" s="62"/>
      <c r="FF5" s="62"/>
      <c r="FG5" s="62"/>
      <c r="FH5" s="62"/>
      <c r="FI5" s="62"/>
    </row>
    <row r="6" spans="1:165" ht="11.25">
      <c r="A6" s="66" t="s">
        <v>37</v>
      </c>
      <c r="B6" s="66"/>
      <c r="C6" s="66"/>
      <c r="D6" s="66"/>
      <c r="E6" s="66"/>
      <c r="F6" s="66"/>
      <c r="G6" s="66"/>
      <c r="H6" s="66" t="s">
        <v>38</v>
      </c>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7" t="s">
        <v>39</v>
      </c>
      <c r="CM6" s="67"/>
      <c r="CN6" s="67"/>
      <c r="CO6" s="67"/>
      <c r="CP6" s="67"/>
      <c r="CQ6" s="67"/>
      <c r="CR6" s="67"/>
      <c r="CS6" s="67"/>
      <c r="CT6" s="67" t="s">
        <v>40</v>
      </c>
      <c r="CU6" s="67"/>
      <c r="CV6" s="67"/>
      <c r="CW6" s="67"/>
      <c r="CX6" s="67"/>
      <c r="CY6" s="67"/>
      <c r="CZ6" s="67"/>
      <c r="DA6" s="67"/>
      <c r="DB6" s="67" t="s">
        <v>226</v>
      </c>
      <c r="DC6" s="67"/>
      <c r="DD6" s="67"/>
      <c r="DE6" s="67"/>
      <c r="DF6" s="67"/>
      <c r="DG6" s="67"/>
      <c r="DH6" s="67"/>
      <c r="DI6" s="67"/>
      <c r="DJ6" s="67"/>
      <c r="DK6" s="67"/>
      <c r="DL6" s="67"/>
      <c r="DM6" s="67"/>
      <c r="DN6" s="67" t="s">
        <v>41</v>
      </c>
      <c r="DO6" s="67"/>
      <c r="DP6" s="67"/>
      <c r="DQ6" s="67"/>
      <c r="DR6" s="67"/>
      <c r="DS6" s="67"/>
      <c r="DT6" s="67"/>
      <c r="DU6" s="67"/>
      <c r="DV6" s="67"/>
      <c r="DW6" s="67"/>
      <c r="DX6" s="67"/>
      <c r="DY6" s="67"/>
      <c r="DZ6" s="67" t="s">
        <v>42</v>
      </c>
      <c r="EA6" s="67"/>
      <c r="EB6" s="67"/>
      <c r="EC6" s="67"/>
      <c r="ED6" s="67"/>
      <c r="EE6" s="67"/>
      <c r="EF6" s="67"/>
      <c r="EG6" s="67"/>
      <c r="EH6" s="67"/>
      <c r="EI6" s="67"/>
      <c r="EJ6" s="67"/>
      <c r="EK6" s="67"/>
      <c r="EL6" s="67" t="s">
        <v>43</v>
      </c>
      <c r="EM6" s="67"/>
      <c r="EN6" s="67"/>
      <c r="EO6" s="67"/>
      <c r="EP6" s="67"/>
      <c r="EQ6" s="67"/>
      <c r="ER6" s="67"/>
      <c r="ES6" s="67"/>
      <c r="ET6" s="67"/>
      <c r="EU6" s="67"/>
      <c r="EV6" s="67"/>
      <c r="EW6" s="67"/>
      <c r="EX6" s="68" t="s">
        <v>44</v>
      </c>
      <c r="EY6" s="68"/>
      <c r="EZ6" s="68"/>
      <c r="FA6" s="68"/>
      <c r="FB6" s="68"/>
      <c r="FC6" s="68"/>
      <c r="FD6" s="68"/>
      <c r="FE6" s="68"/>
      <c r="FF6" s="68"/>
      <c r="FG6" s="68"/>
      <c r="FH6" s="68"/>
      <c r="FI6" s="68"/>
    </row>
    <row r="7" spans="1:165" ht="15.75" customHeight="1">
      <c r="A7" s="128">
        <v>1</v>
      </c>
      <c r="B7" s="128"/>
      <c r="C7" s="128"/>
      <c r="D7" s="128"/>
      <c r="E7" s="128"/>
      <c r="F7" s="128"/>
      <c r="G7" s="128"/>
      <c r="H7" s="129" t="s">
        <v>227</v>
      </c>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30" t="s">
        <v>228</v>
      </c>
      <c r="CM7" s="130"/>
      <c r="CN7" s="130"/>
      <c r="CO7" s="130"/>
      <c r="CP7" s="130"/>
      <c r="CQ7" s="130"/>
      <c r="CR7" s="130"/>
      <c r="CS7" s="130"/>
      <c r="CT7" s="131" t="s">
        <v>47</v>
      </c>
      <c r="CU7" s="131"/>
      <c r="CV7" s="131"/>
      <c r="CW7" s="131"/>
      <c r="CX7" s="131"/>
      <c r="CY7" s="131"/>
      <c r="CZ7" s="131"/>
      <c r="DA7" s="131"/>
      <c r="DB7" s="131"/>
      <c r="DC7" s="131"/>
      <c r="DD7" s="131"/>
      <c r="DE7" s="131"/>
      <c r="DF7" s="131"/>
      <c r="DG7" s="131"/>
      <c r="DH7" s="131"/>
      <c r="DI7" s="131"/>
      <c r="DJ7" s="131"/>
      <c r="DK7" s="131"/>
      <c r="DL7" s="131"/>
      <c r="DM7" s="131"/>
      <c r="DN7" s="123">
        <f aca="true" t="shared" si="0" ref="DN7:DN23">DZ7+EL7+EX7</f>
        <v>1556526.0300000003</v>
      </c>
      <c r="DO7" s="123"/>
      <c r="DP7" s="123"/>
      <c r="DQ7" s="123"/>
      <c r="DR7" s="123"/>
      <c r="DS7" s="123"/>
      <c r="DT7" s="123"/>
      <c r="DU7" s="123"/>
      <c r="DV7" s="123"/>
      <c r="DW7" s="123"/>
      <c r="DX7" s="123"/>
      <c r="DY7" s="123"/>
      <c r="DZ7" s="123">
        <f>DZ8+DZ9+DZ10+DZ14</f>
        <v>1482545.2200000002</v>
      </c>
      <c r="EA7" s="123"/>
      <c r="EB7" s="123"/>
      <c r="EC7" s="123"/>
      <c r="ED7" s="123"/>
      <c r="EE7" s="123"/>
      <c r="EF7" s="123"/>
      <c r="EG7" s="123"/>
      <c r="EH7" s="123"/>
      <c r="EI7" s="123"/>
      <c r="EJ7" s="123"/>
      <c r="EK7" s="123"/>
      <c r="EL7" s="123">
        <f>EL8+EL9+EL10+EL14</f>
        <v>28980.81</v>
      </c>
      <c r="EM7" s="123"/>
      <c r="EN7" s="123"/>
      <c r="EO7" s="123"/>
      <c r="EP7" s="123"/>
      <c r="EQ7" s="123"/>
      <c r="ER7" s="123"/>
      <c r="ES7" s="123"/>
      <c r="ET7" s="123"/>
      <c r="EU7" s="123"/>
      <c r="EV7" s="123"/>
      <c r="EW7" s="123"/>
      <c r="EX7" s="124">
        <f>EX8+EX9+EX10+EX14</f>
        <v>45000</v>
      </c>
      <c r="EY7" s="124"/>
      <c r="EZ7" s="124"/>
      <c r="FA7" s="124"/>
      <c r="FB7" s="124"/>
      <c r="FC7" s="124"/>
      <c r="FD7" s="124"/>
      <c r="FE7" s="124"/>
      <c r="FF7" s="124"/>
      <c r="FG7" s="124"/>
      <c r="FH7" s="124"/>
      <c r="FI7" s="124"/>
    </row>
    <row r="8" spans="1:165" ht="80.25" customHeight="1">
      <c r="A8" s="125" t="s">
        <v>229</v>
      </c>
      <c r="B8" s="125"/>
      <c r="C8" s="125"/>
      <c r="D8" s="125"/>
      <c r="E8" s="125"/>
      <c r="F8" s="125"/>
      <c r="G8" s="125"/>
      <c r="H8" s="126" t="s">
        <v>230</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7" t="s">
        <v>231</v>
      </c>
      <c r="CM8" s="127"/>
      <c r="CN8" s="127"/>
      <c r="CO8" s="127"/>
      <c r="CP8" s="127"/>
      <c r="CQ8" s="127"/>
      <c r="CR8" s="127"/>
      <c r="CS8" s="127"/>
      <c r="CT8" s="71" t="s">
        <v>47</v>
      </c>
      <c r="CU8" s="71"/>
      <c r="CV8" s="71"/>
      <c r="CW8" s="71"/>
      <c r="CX8" s="71"/>
      <c r="CY8" s="71"/>
      <c r="CZ8" s="71"/>
      <c r="DA8" s="71"/>
      <c r="DB8" s="71"/>
      <c r="DC8" s="71"/>
      <c r="DD8" s="71"/>
      <c r="DE8" s="71"/>
      <c r="DF8" s="71"/>
      <c r="DG8" s="71"/>
      <c r="DH8" s="71"/>
      <c r="DI8" s="71"/>
      <c r="DJ8" s="71"/>
      <c r="DK8" s="71"/>
      <c r="DL8" s="71"/>
      <c r="DM8" s="71"/>
      <c r="DN8" s="132">
        <f t="shared" si="0"/>
        <v>0</v>
      </c>
      <c r="DO8" s="132"/>
      <c r="DP8" s="132"/>
      <c r="DQ8" s="132"/>
      <c r="DR8" s="132"/>
      <c r="DS8" s="132"/>
      <c r="DT8" s="132"/>
      <c r="DU8" s="132"/>
      <c r="DV8" s="132"/>
      <c r="DW8" s="132"/>
      <c r="DX8" s="132"/>
      <c r="DY8" s="132"/>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4"/>
      <c r="EY8" s="134"/>
      <c r="EZ8" s="134"/>
      <c r="FA8" s="134"/>
      <c r="FB8" s="134"/>
      <c r="FC8" s="134"/>
      <c r="FD8" s="134"/>
      <c r="FE8" s="134"/>
      <c r="FF8" s="134"/>
      <c r="FG8" s="134"/>
      <c r="FH8" s="134"/>
      <c r="FI8" s="134"/>
    </row>
    <row r="9" spans="1:165" ht="21" customHeight="1">
      <c r="A9" s="125" t="s">
        <v>232</v>
      </c>
      <c r="B9" s="125"/>
      <c r="C9" s="125"/>
      <c r="D9" s="125"/>
      <c r="E9" s="125"/>
      <c r="F9" s="125"/>
      <c r="G9" s="125"/>
      <c r="H9" s="126" t="s">
        <v>233</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7" t="s">
        <v>234</v>
      </c>
      <c r="CM9" s="127"/>
      <c r="CN9" s="127"/>
      <c r="CO9" s="127"/>
      <c r="CP9" s="127"/>
      <c r="CQ9" s="127"/>
      <c r="CR9" s="127"/>
      <c r="CS9" s="127"/>
      <c r="CT9" s="71" t="s">
        <v>47</v>
      </c>
      <c r="CU9" s="71"/>
      <c r="CV9" s="71"/>
      <c r="CW9" s="71"/>
      <c r="CX9" s="71"/>
      <c r="CY9" s="71"/>
      <c r="CZ9" s="71"/>
      <c r="DA9" s="71"/>
      <c r="DB9" s="71"/>
      <c r="DC9" s="71"/>
      <c r="DD9" s="71"/>
      <c r="DE9" s="71"/>
      <c r="DF9" s="71"/>
      <c r="DG9" s="71"/>
      <c r="DH9" s="71"/>
      <c r="DI9" s="71"/>
      <c r="DJ9" s="71"/>
      <c r="DK9" s="71"/>
      <c r="DL9" s="71"/>
      <c r="DM9" s="71"/>
      <c r="DN9" s="132">
        <f t="shared" si="0"/>
        <v>0</v>
      </c>
      <c r="DO9" s="132"/>
      <c r="DP9" s="132"/>
      <c r="DQ9" s="132"/>
      <c r="DR9" s="132"/>
      <c r="DS9" s="132"/>
      <c r="DT9" s="132"/>
      <c r="DU9" s="132"/>
      <c r="DV9" s="132"/>
      <c r="DW9" s="132"/>
      <c r="DX9" s="132"/>
      <c r="DY9" s="132"/>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4"/>
      <c r="EY9" s="134"/>
      <c r="EZ9" s="134"/>
      <c r="FA9" s="134"/>
      <c r="FB9" s="134"/>
      <c r="FC9" s="134"/>
      <c r="FD9" s="134"/>
      <c r="FE9" s="134"/>
      <c r="FF9" s="134"/>
      <c r="FG9" s="134"/>
      <c r="FH9" s="134"/>
      <c r="FI9" s="134"/>
    </row>
    <row r="10" spans="1:165" ht="24" customHeight="1">
      <c r="A10" s="125" t="s">
        <v>235</v>
      </c>
      <c r="B10" s="125"/>
      <c r="C10" s="125"/>
      <c r="D10" s="125"/>
      <c r="E10" s="125"/>
      <c r="F10" s="125"/>
      <c r="G10" s="125"/>
      <c r="H10" s="126" t="s">
        <v>236</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35" t="s">
        <v>237</v>
      </c>
      <c r="CM10" s="135"/>
      <c r="CN10" s="135"/>
      <c r="CO10" s="135"/>
      <c r="CP10" s="135"/>
      <c r="CQ10" s="135"/>
      <c r="CR10" s="135"/>
      <c r="CS10" s="135"/>
      <c r="CT10" s="81" t="s">
        <v>47</v>
      </c>
      <c r="CU10" s="81"/>
      <c r="CV10" s="81"/>
      <c r="CW10" s="81"/>
      <c r="CX10" s="81"/>
      <c r="CY10" s="81"/>
      <c r="CZ10" s="81"/>
      <c r="DA10" s="81"/>
      <c r="DB10" s="81"/>
      <c r="DC10" s="81"/>
      <c r="DD10" s="81"/>
      <c r="DE10" s="81"/>
      <c r="DF10" s="81"/>
      <c r="DG10" s="81"/>
      <c r="DH10" s="81"/>
      <c r="DI10" s="81"/>
      <c r="DJ10" s="81"/>
      <c r="DK10" s="81"/>
      <c r="DL10" s="81"/>
      <c r="DM10" s="81"/>
      <c r="DN10" s="132">
        <f t="shared" si="0"/>
        <v>16071.62</v>
      </c>
      <c r="DO10" s="132"/>
      <c r="DP10" s="132"/>
      <c r="DQ10" s="132"/>
      <c r="DR10" s="132"/>
      <c r="DS10" s="132"/>
      <c r="DT10" s="132"/>
      <c r="DU10" s="132"/>
      <c r="DV10" s="132"/>
      <c r="DW10" s="132"/>
      <c r="DX10" s="132"/>
      <c r="DY10" s="132"/>
      <c r="DZ10" s="132">
        <f>DZ11+DZ13</f>
        <v>16071.62</v>
      </c>
      <c r="EA10" s="132"/>
      <c r="EB10" s="132"/>
      <c r="EC10" s="132"/>
      <c r="ED10" s="132"/>
      <c r="EE10" s="132"/>
      <c r="EF10" s="132"/>
      <c r="EG10" s="132"/>
      <c r="EH10" s="132"/>
      <c r="EI10" s="132"/>
      <c r="EJ10" s="132"/>
      <c r="EK10" s="132"/>
      <c r="EL10" s="132">
        <f>EL11+EL13</f>
        <v>0</v>
      </c>
      <c r="EM10" s="132"/>
      <c r="EN10" s="132"/>
      <c r="EO10" s="132"/>
      <c r="EP10" s="132"/>
      <c r="EQ10" s="132"/>
      <c r="ER10" s="132"/>
      <c r="ES10" s="132"/>
      <c r="ET10" s="132"/>
      <c r="EU10" s="132"/>
      <c r="EV10" s="132"/>
      <c r="EW10" s="132"/>
      <c r="EX10" s="137">
        <f>EX11+EX13</f>
        <v>0</v>
      </c>
      <c r="EY10" s="137"/>
      <c r="EZ10" s="137"/>
      <c r="FA10" s="137"/>
      <c r="FB10" s="137"/>
      <c r="FC10" s="137"/>
      <c r="FD10" s="137"/>
      <c r="FE10" s="137"/>
      <c r="FF10" s="137"/>
      <c r="FG10" s="137"/>
      <c r="FH10" s="137"/>
      <c r="FI10" s="137"/>
    </row>
    <row r="11" spans="1:165" ht="20.25" customHeight="1">
      <c r="A11" s="125" t="s">
        <v>238</v>
      </c>
      <c r="B11" s="125"/>
      <c r="C11" s="125"/>
      <c r="D11" s="125"/>
      <c r="E11" s="125"/>
      <c r="F11" s="125"/>
      <c r="G11" s="125"/>
      <c r="H11" s="138" t="s">
        <v>239</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27" t="s">
        <v>240</v>
      </c>
      <c r="CM11" s="127"/>
      <c r="CN11" s="127"/>
      <c r="CO11" s="127"/>
      <c r="CP11" s="127"/>
      <c r="CQ11" s="127"/>
      <c r="CR11" s="127"/>
      <c r="CS11" s="127"/>
      <c r="CT11" s="71" t="s">
        <v>47</v>
      </c>
      <c r="CU11" s="71"/>
      <c r="CV11" s="71"/>
      <c r="CW11" s="71"/>
      <c r="CX11" s="71"/>
      <c r="CY11" s="71"/>
      <c r="CZ11" s="71"/>
      <c r="DA11" s="71"/>
      <c r="DB11" s="71" t="s">
        <v>47</v>
      </c>
      <c r="DC11" s="71"/>
      <c r="DD11" s="71"/>
      <c r="DE11" s="71"/>
      <c r="DF11" s="71"/>
      <c r="DG11" s="71"/>
      <c r="DH11" s="71"/>
      <c r="DI11" s="71"/>
      <c r="DJ11" s="71"/>
      <c r="DK11" s="71"/>
      <c r="DL11" s="71"/>
      <c r="DM11" s="71"/>
      <c r="DN11" s="133">
        <f t="shared" si="0"/>
        <v>16071.62</v>
      </c>
      <c r="DO11" s="133"/>
      <c r="DP11" s="133"/>
      <c r="DQ11" s="133"/>
      <c r="DR11" s="133"/>
      <c r="DS11" s="133"/>
      <c r="DT11" s="133"/>
      <c r="DU11" s="133"/>
      <c r="DV11" s="133"/>
      <c r="DW11" s="133"/>
      <c r="DX11" s="133"/>
      <c r="DY11" s="133"/>
      <c r="DZ11" s="133">
        <v>16071.62</v>
      </c>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4"/>
      <c r="EY11" s="134"/>
      <c r="EZ11" s="134"/>
      <c r="FA11" s="134"/>
      <c r="FB11" s="134"/>
      <c r="FC11" s="134"/>
      <c r="FD11" s="134"/>
      <c r="FE11" s="134"/>
      <c r="FF11" s="134"/>
      <c r="FG11" s="134"/>
      <c r="FH11" s="134"/>
      <c r="FI11" s="134"/>
    </row>
    <row r="12" spans="1:165" ht="15.75" customHeight="1">
      <c r="A12" s="125"/>
      <c r="B12" s="125"/>
      <c r="C12" s="125"/>
      <c r="D12" s="125"/>
      <c r="E12" s="125"/>
      <c r="F12" s="125"/>
      <c r="G12" s="125"/>
      <c r="H12" s="136" t="s">
        <v>241</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27" t="s">
        <v>242</v>
      </c>
      <c r="CM12" s="127"/>
      <c r="CN12" s="127"/>
      <c r="CO12" s="127"/>
      <c r="CP12" s="127"/>
      <c r="CQ12" s="127"/>
      <c r="CR12" s="127"/>
      <c r="CS12" s="127"/>
      <c r="CT12" s="71"/>
      <c r="CU12" s="71"/>
      <c r="CV12" s="71"/>
      <c r="CW12" s="71"/>
      <c r="CX12" s="71"/>
      <c r="CY12" s="71"/>
      <c r="CZ12" s="71"/>
      <c r="DA12" s="71"/>
      <c r="DB12" s="71"/>
      <c r="DC12" s="71"/>
      <c r="DD12" s="71"/>
      <c r="DE12" s="71"/>
      <c r="DF12" s="71"/>
      <c r="DG12" s="71"/>
      <c r="DH12" s="71"/>
      <c r="DI12" s="71"/>
      <c r="DJ12" s="71"/>
      <c r="DK12" s="71"/>
      <c r="DL12" s="71"/>
      <c r="DM12" s="71"/>
      <c r="DN12" s="133">
        <f t="shared" si="0"/>
        <v>0</v>
      </c>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4"/>
      <c r="EY12" s="134"/>
      <c r="EZ12" s="134"/>
      <c r="FA12" s="134"/>
      <c r="FB12" s="134"/>
      <c r="FC12" s="134"/>
      <c r="FD12" s="134"/>
      <c r="FE12" s="134"/>
      <c r="FF12" s="134"/>
      <c r="FG12" s="134"/>
      <c r="FH12" s="134"/>
      <c r="FI12" s="134"/>
    </row>
    <row r="13" spans="1:165" ht="17.25" customHeight="1">
      <c r="A13" s="125" t="s">
        <v>243</v>
      </c>
      <c r="B13" s="125"/>
      <c r="C13" s="125"/>
      <c r="D13" s="125"/>
      <c r="E13" s="125"/>
      <c r="F13" s="125"/>
      <c r="G13" s="125"/>
      <c r="H13" s="138" t="s">
        <v>244</v>
      </c>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27" t="s">
        <v>245</v>
      </c>
      <c r="CM13" s="127"/>
      <c r="CN13" s="127"/>
      <c r="CO13" s="127"/>
      <c r="CP13" s="127"/>
      <c r="CQ13" s="127"/>
      <c r="CR13" s="127"/>
      <c r="CS13" s="127"/>
      <c r="CT13" s="71" t="s">
        <v>47</v>
      </c>
      <c r="CU13" s="71"/>
      <c r="CV13" s="71"/>
      <c r="CW13" s="71"/>
      <c r="CX13" s="71"/>
      <c r="CY13" s="71"/>
      <c r="CZ13" s="71"/>
      <c r="DA13" s="71"/>
      <c r="DB13" s="71" t="s">
        <v>47</v>
      </c>
      <c r="DC13" s="71"/>
      <c r="DD13" s="71"/>
      <c r="DE13" s="71"/>
      <c r="DF13" s="71"/>
      <c r="DG13" s="71"/>
      <c r="DH13" s="71"/>
      <c r="DI13" s="71"/>
      <c r="DJ13" s="71"/>
      <c r="DK13" s="71"/>
      <c r="DL13" s="71"/>
      <c r="DM13" s="71"/>
      <c r="DN13" s="133">
        <f t="shared" si="0"/>
        <v>0</v>
      </c>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4"/>
      <c r="EY13" s="134"/>
      <c r="EZ13" s="134"/>
      <c r="FA13" s="134"/>
      <c r="FB13" s="134"/>
      <c r="FC13" s="134"/>
      <c r="FD13" s="134"/>
      <c r="FE13" s="134"/>
      <c r="FF13" s="134"/>
      <c r="FG13" s="134"/>
      <c r="FH13" s="134"/>
      <c r="FI13" s="134"/>
    </row>
    <row r="14" spans="1:165" ht="24" customHeight="1">
      <c r="A14" s="125" t="s">
        <v>246</v>
      </c>
      <c r="B14" s="125"/>
      <c r="C14" s="125"/>
      <c r="D14" s="125"/>
      <c r="E14" s="125"/>
      <c r="F14" s="125"/>
      <c r="G14" s="125"/>
      <c r="H14" s="126" t="s">
        <v>247</v>
      </c>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35" t="s">
        <v>248</v>
      </c>
      <c r="CM14" s="135"/>
      <c r="CN14" s="135"/>
      <c r="CO14" s="135"/>
      <c r="CP14" s="135"/>
      <c r="CQ14" s="135"/>
      <c r="CR14" s="135"/>
      <c r="CS14" s="135"/>
      <c r="CT14" s="81" t="s">
        <v>47</v>
      </c>
      <c r="CU14" s="81"/>
      <c r="CV14" s="81"/>
      <c r="CW14" s="81"/>
      <c r="CX14" s="81"/>
      <c r="CY14" s="81"/>
      <c r="CZ14" s="81"/>
      <c r="DA14" s="81"/>
      <c r="DB14" s="81"/>
      <c r="DC14" s="81"/>
      <c r="DD14" s="81"/>
      <c r="DE14" s="81"/>
      <c r="DF14" s="81"/>
      <c r="DG14" s="81"/>
      <c r="DH14" s="81"/>
      <c r="DI14" s="81"/>
      <c r="DJ14" s="81"/>
      <c r="DK14" s="81"/>
      <c r="DL14" s="81"/>
      <c r="DM14" s="81"/>
      <c r="DN14" s="132">
        <f t="shared" si="0"/>
        <v>1540454.4100000001</v>
      </c>
      <c r="DO14" s="132"/>
      <c r="DP14" s="132"/>
      <c r="DQ14" s="132"/>
      <c r="DR14" s="132"/>
      <c r="DS14" s="132"/>
      <c r="DT14" s="132"/>
      <c r="DU14" s="132"/>
      <c r="DV14" s="132"/>
      <c r="DW14" s="132"/>
      <c r="DX14" s="132"/>
      <c r="DY14" s="132"/>
      <c r="DZ14" s="132">
        <f>DZ15+DZ18+DZ22+DZ29+DZ32</f>
        <v>1466473.6</v>
      </c>
      <c r="EA14" s="132"/>
      <c r="EB14" s="132"/>
      <c r="EC14" s="132"/>
      <c r="ED14" s="132"/>
      <c r="EE14" s="132"/>
      <c r="EF14" s="132"/>
      <c r="EG14" s="132"/>
      <c r="EH14" s="132"/>
      <c r="EI14" s="132"/>
      <c r="EJ14" s="132"/>
      <c r="EK14" s="132"/>
      <c r="EL14" s="132">
        <f>EL15+EL18+EL22+EL29+EL32</f>
        <v>28980.81</v>
      </c>
      <c r="EM14" s="132"/>
      <c r="EN14" s="132"/>
      <c r="EO14" s="132"/>
      <c r="EP14" s="132"/>
      <c r="EQ14" s="132"/>
      <c r="ER14" s="132"/>
      <c r="ES14" s="132"/>
      <c r="ET14" s="132"/>
      <c r="EU14" s="132"/>
      <c r="EV14" s="132"/>
      <c r="EW14" s="132"/>
      <c r="EX14" s="132">
        <f>EX15+EX18+EX22+EX29+EX32</f>
        <v>45000</v>
      </c>
      <c r="EY14" s="132"/>
      <c r="EZ14" s="132"/>
      <c r="FA14" s="132"/>
      <c r="FB14" s="132"/>
      <c r="FC14" s="132"/>
      <c r="FD14" s="132"/>
      <c r="FE14" s="132"/>
      <c r="FF14" s="132"/>
      <c r="FG14" s="132"/>
      <c r="FH14" s="132"/>
      <c r="FI14" s="132"/>
    </row>
    <row r="15" spans="1:165" ht="27.75" customHeight="1">
      <c r="A15" s="125" t="s">
        <v>249</v>
      </c>
      <c r="B15" s="125"/>
      <c r="C15" s="125"/>
      <c r="D15" s="125"/>
      <c r="E15" s="125"/>
      <c r="F15" s="125"/>
      <c r="G15" s="125"/>
      <c r="H15" s="138" t="s">
        <v>250</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27" t="s">
        <v>251</v>
      </c>
      <c r="CM15" s="127"/>
      <c r="CN15" s="127"/>
      <c r="CO15" s="127"/>
      <c r="CP15" s="127"/>
      <c r="CQ15" s="127"/>
      <c r="CR15" s="127"/>
      <c r="CS15" s="127"/>
      <c r="CT15" s="71" t="s">
        <v>47</v>
      </c>
      <c r="CU15" s="71"/>
      <c r="CV15" s="71"/>
      <c r="CW15" s="71"/>
      <c r="CX15" s="71"/>
      <c r="CY15" s="71"/>
      <c r="CZ15" s="71"/>
      <c r="DA15" s="71"/>
      <c r="DB15" s="71"/>
      <c r="DC15" s="71"/>
      <c r="DD15" s="71"/>
      <c r="DE15" s="71"/>
      <c r="DF15" s="71"/>
      <c r="DG15" s="71"/>
      <c r="DH15" s="71"/>
      <c r="DI15" s="71"/>
      <c r="DJ15" s="71"/>
      <c r="DK15" s="71"/>
      <c r="DL15" s="71"/>
      <c r="DM15" s="71"/>
      <c r="DN15" s="133">
        <f t="shared" si="0"/>
        <v>1466473.6</v>
      </c>
      <c r="DO15" s="133"/>
      <c r="DP15" s="133"/>
      <c r="DQ15" s="133"/>
      <c r="DR15" s="133"/>
      <c r="DS15" s="133"/>
      <c r="DT15" s="133"/>
      <c r="DU15" s="133"/>
      <c r="DV15" s="133"/>
      <c r="DW15" s="133"/>
      <c r="DX15" s="133"/>
      <c r="DY15" s="133"/>
      <c r="DZ15" s="133">
        <f>DZ16+DZ17</f>
        <v>1466473.6</v>
      </c>
      <c r="EA15" s="133"/>
      <c r="EB15" s="133"/>
      <c r="EC15" s="133"/>
      <c r="ED15" s="133"/>
      <c r="EE15" s="133"/>
      <c r="EF15" s="133"/>
      <c r="EG15" s="133"/>
      <c r="EH15" s="133"/>
      <c r="EI15" s="133"/>
      <c r="EJ15" s="133"/>
      <c r="EK15" s="133"/>
      <c r="EL15" s="133">
        <f>EL16+EL17</f>
        <v>0</v>
      </c>
      <c r="EM15" s="133"/>
      <c r="EN15" s="133"/>
      <c r="EO15" s="133"/>
      <c r="EP15" s="133"/>
      <c r="EQ15" s="133"/>
      <c r="ER15" s="133"/>
      <c r="ES15" s="133"/>
      <c r="ET15" s="133"/>
      <c r="EU15" s="133"/>
      <c r="EV15" s="133"/>
      <c r="EW15" s="133"/>
      <c r="EX15" s="133">
        <f>EX16+EX17</f>
        <v>0</v>
      </c>
      <c r="EY15" s="133"/>
      <c r="EZ15" s="133"/>
      <c r="FA15" s="133"/>
      <c r="FB15" s="133"/>
      <c r="FC15" s="133"/>
      <c r="FD15" s="133"/>
      <c r="FE15" s="133"/>
      <c r="FF15" s="133"/>
      <c r="FG15" s="133"/>
      <c r="FH15" s="133"/>
      <c r="FI15" s="133"/>
    </row>
    <row r="16" spans="1:165" ht="24" customHeight="1">
      <c r="A16" s="125" t="s">
        <v>252</v>
      </c>
      <c r="B16" s="125"/>
      <c r="C16" s="125"/>
      <c r="D16" s="125"/>
      <c r="E16" s="125"/>
      <c r="F16" s="125"/>
      <c r="G16" s="125"/>
      <c r="H16" s="139" t="s">
        <v>239</v>
      </c>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27" t="s">
        <v>253</v>
      </c>
      <c r="CM16" s="127"/>
      <c r="CN16" s="127"/>
      <c r="CO16" s="127"/>
      <c r="CP16" s="127"/>
      <c r="CQ16" s="127"/>
      <c r="CR16" s="127"/>
      <c r="CS16" s="127"/>
      <c r="CT16" s="71" t="s">
        <v>47</v>
      </c>
      <c r="CU16" s="71"/>
      <c r="CV16" s="71"/>
      <c r="CW16" s="71"/>
      <c r="CX16" s="71"/>
      <c r="CY16" s="71"/>
      <c r="CZ16" s="71"/>
      <c r="DA16" s="71"/>
      <c r="DB16" s="71"/>
      <c r="DC16" s="71"/>
      <c r="DD16" s="71"/>
      <c r="DE16" s="71"/>
      <c r="DF16" s="71"/>
      <c r="DG16" s="71"/>
      <c r="DH16" s="71"/>
      <c r="DI16" s="71"/>
      <c r="DJ16" s="71"/>
      <c r="DK16" s="71"/>
      <c r="DL16" s="71"/>
      <c r="DM16" s="71"/>
      <c r="DN16" s="133">
        <f t="shared" si="0"/>
        <v>1466473.6</v>
      </c>
      <c r="DO16" s="133"/>
      <c r="DP16" s="133"/>
      <c r="DQ16" s="133"/>
      <c r="DR16" s="133"/>
      <c r="DS16" s="133"/>
      <c r="DT16" s="133"/>
      <c r="DU16" s="133"/>
      <c r="DV16" s="133"/>
      <c r="DW16" s="133"/>
      <c r="DX16" s="133"/>
      <c r="DY16" s="133"/>
      <c r="DZ16" s="133">
        <v>1466473.6</v>
      </c>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4"/>
      <c r="EY16" s="134"/>
      <c r="EZ16" s="134"/>
      <c r="FA16" s="134"/>
      <c r="FB16" s="134"/>
      <c r="FC16" s="134"/>
      <c r="FD16" s="134"/>
      <c r="FE16" s="134"/>
      <c r="FF16" s="134"/>
      <c r="FG16" s="134"/>
      <c r="FH16" s="134"/>
      <c r="FI16" s="134"/>
    </row>
    <row r="17" spans="1:165" ht="12.75" customHeight="1">
      <c r="A17" s="125" t="s">
        <v>254</v>
      </c>
      <c r="B17" s="125"/>
      <c r="C17" s="125"/>
      <c r="D17" s="125"/>
      <c r="E17" s="125"/>
      <c r="F17" s="125"/>
      <c r="G17" s="125"/>
      <c r="H17" s="139" t="s">
        <v>255</v>
      </c>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27" t="s">
        <v>256</v>
      </c>
      <c r="CM17" s="127"/>
      <c r="CN17" s="127"/>
      <c r="CO17" s="127"/>
      <c r="CP17" s="127"/>
      <c r="CQ17" s="127"/>
      <c r="CR17" s="127"/>
      <c r="CS17" s="127"/>
      <c r="CT17" s="71" t="s">
        <v>47</v>
      </c>
      <c r="CU17" s="71"/>
      <c r="CV17" s="71"/>
      <c r="CW17" s="71"/>
      <c r="CX17" s="71"/>
      <c r="CY17" s="71"/>
      <c r="CZ17" s="71"/>
      <c r="DA17" s="71"/>
      <c r="DB17" s="71"/>
      <c r="DC17" s="71"/>
      <c r="DD17" s="71"/>
      <c r="DE17" s="71"/>
      <c r="DF17" s="71"/>
      <c r="DG17" s="71"/>
      <c r="DH17" s="71"/>
      <c r="DI17" s="71"/>
      <c r="DJ17" s="71"/>
      <c r="DK17" s="71"/>
      <c r="DL17" s="71"/>
      <c r="DM17" s="71"/>
      <c r="DN17" s="133">
        <f t="shared" si="0"/>
        <v>0</v>
      </c>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4"/>
      <c r="EY17" s="134"/>
      <c r="EZ17" s="134"/>
      <c r="FA17" s="134"/>
      <c r="FB17" s="134"/>
      <c r="FC17" s="134"/>
      <c r="FD17" s="134"/>
      <c r="FE17" s="134"/>
      <c r="FF17" s="134"/>
      <c r="FG17" s="134"/>
      <c r="FH17" s="134"/>
      <c r="FI17" s="134"/>
    </row>
    <row r="18" spans="1:165" ht="24" customHeight="1">
      <c r="A18" s="125" t="s">
        <v>257</v>
      </c>
      <c r="B18" s="125"/>
      <c r="C18" s="125"/>
      <c r="D18" s="125"/>
      <c r="E18" s="125"/>
      <c r="F18" s="125"/>
      <c r="G18" s="125"/>
      <c r="H18" s="138" t="s">
        <v>258</v>
      </c>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27" t="s">
        <v>259</v>
      </c>
      <c r="CM18" s="127"/>
      <c r="CN18" s="127"/>
      <c r="CO18" s="127"/>
      <c r="CP18" s="127"/>
      <c r="CQ18" s="127"/>
      <c r="CR18" s="127"/>
      <c r="CS18" s="127"/>
      <c r="CT18" s="71" t="s">
        <v>47</v>
      </c>
      <c r="CU18" s="71"/>
      <c r="CV18" s="71"/>
      <c r="CW18" s="71"/>
      <c r="CX18" s="71"/>
      <c r="CY18" s="71"/>
      <c r="CZ18" s="71"/>
      <c r="DA18" s="71"/>
      <c r="DB18" s="71"/>
      <c r="DC18" s="71"/>
      <c r="DD18" s="71"/>
      <c r="DE18" s="71"/>
      <c r="DF18" s="71"/>
      <c r="DG18" s="71"/>
      <c r="DH18" s="71"/>
      <c r="DI18" s="71"/>
      <c r="DJ18" s="71"/>
      <c r="DK18" s="71"/>
      <c r="DL18" s="71"/>
      <c r="DM18" s="71"/>
      <c r="DN18" s="133">
        <f t="shared" si="0"/>
        <v>28980.81</v>
      </c>
      <c r="DO18" s="133"/>
      <c r="DP18" s="133"/>
      <c r="DQ18" s="133"/>
      <c r="DR18" s="133"/>
      <c r="DS18" s="133"/>
      <c r="DT18" s="133"/>
      <c r="DU18" s="133"/>
      <c r="DV18" s="133"/>
      <c r="DW18" s="133"/>
      <c r="DX18" s="133"/>
      <c r="DY18" s="133"/>
      <c r="DZ18" s="133">
        <f>DZ19+DZ21</f>
        <v>0</v>
      </c>
      <c r="EA18" s="133"/>
      <c r="EB18" s="133"/>
      <c r="EC18" s="133"/>
      <c r="ED18" s="133"/>
      <c r="EE18" s="133"/>
      <c r="EF18" s="133"/>
      <c r="EG18" s="133"/>
      <c r="EH18" s="133"/>
      <c r="EI18" s="133"/>
      <c r="EJ18" s="133"/>
      <c r="EK18" s="133"/>
      <c r="EL18" s="133">
        <f>EL19+EL21</f>
        <v>28980.81</v>
      </c>
      <c r="EM18" s="133"/>
      <c r="EN18" s="133"/>
      <c r="EO18" s="133"/>
      <c r="EP18" s="133"/>
      <c r="EQ18" s="133"/>
      <c r="ER18" s="133"/>
      <c r="ES18" s="133"/>
      <c r="ET18" s="133"/>
      <c r="EU18" s="133"/>
      <c r="EV18" s="133"/>
      <c r="EW18" s="133"/>
      <c r="EX18" s="133">
        <f>EX19+EX21</f>
        <v>0</v>
      </c>
      <c r="EY18" s="133"/>
      <c r="EZ18" s="133"/>
      <c r="FA18" s="133"/>
      <c r="FB18" s="133"/>
      <c r="FC18" s="133"/>
      <c r="FD18" s="133"/>
      <c r="FE18" s="133"/>
      <c r="FF18" s="133"/>
      <c r="FG18" s="133"/>
      <c r="FH18" s="133"/>
      <c r="FI18" s="133"/>
    </row>
    <row r="19" spans="1:165" ht="19.5" customHeight="1">
      <c r="A19" s="125" t="s">
        <v>260</v>
      </c>
      <c r="B19" s="125"/>
      <c r="C19" s="125"/>
      <c r="D19" s="125"/>
      <c r="E19" s="125"/>
      <c r="F19" s="125"/>
      <c r="G19" s="125"/>
      <c r="H19" s="139" t="s">
        <v>239</v>
      </c>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27" t="s">
        <v>261</v>
      </c>
      <c r="CM19" s="127"/>
      <c r="CN19" s="127"/>
      <c r="CO19" s="127"/>
      <c r="CP19" s="127"/>
      <c r="CQ19" s="127"/>
      <c r="CR19" s="127"/>
      <c r="CS19" s="127"/>
      <c r="CT19" s="71" t="s">
        <v>47</v>
      </c>
      <c r="CU19" s="71"/>
      <c r="CV19" s="71"/>
      <c r="CW19" s="71"/>
      <c r="CX19" s="71"/>
      <c r="CY19" s="71"/>
      <c r="CZ19" s="71"/>
      <c r="DA19" s="71"/>
      <c r="DB19" s="71"/>
      <c r="DC19" s="71"/>
      <c r="DD19" s="71"/>
      <c r="DE19" s="71"/>
      <c r="DF19" s="71"/>
      <c r="DG19" s="71"/>
      <c r="DH19" s="71"/>
      <c r="DI19" s="71"/>
      <c r="DJ19" s="71"/>
      <c r="DK19" s="71"/>
      <c r="DL19" s="71"/>
      <c r="DM19" s="71"/>
      <c r="DN19" s="133">
        <f t="shared" si="0"/>
        <v>28980.81</v>
      </c>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v>28980.81</v>
      </c>
      <c r="EM19" s="133"/>
      <c r="EN19" s="133"/>
      <c r="EO19" s="133"/>
      <c r="EP19" s="133"/>
      <c r="EQ19" s="133"/>
      <c r="ER19" s="133"/>
      <c r="ES19" s="133"/>
      <c r="ET19" s="133"/>
      <c r="EU19" s="133"/>
      <c r="EV19" s="133"/>
      <c r="EW19" s="133"/>
      <c r="EX19" s="134"/>
      <c r="EY19" s="134"/>
      <c r="EZ19" s="134"/>
      <c r="FA19" s="134"/>
      <c r="FB19" s="134"/>
      <c r="FC19" s="134"/>
      <c r="FD19" s="134"/>
      <c r="FE19" s="134"/>
      <c r="FF19" s="134"/>
      <c r="FG19" s="134"/>
      <c r="FH19" s="134"/>
      <c r="FI19" s="134"/>
    </row>
    <row r="20" spans="1:165" ht="18.75" customHeight="1">
      <c r="A20" s="125"/>
      <c r="B20" s="125"/>
      <c r="C20" s="125"/>
      <c r="D20" s="125"/>
      <c r="E20" s="125"/>
      <c r="F20" s="125"/>
      <c r="G20" s="125"/>
      <c r="H20" s="136" t="s">
        <v>241</v>
      </c>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27" t="s">
        <v>262</v>
      </c>
      <c r="CM20" s="127"/>
      <c r="CN20" s="127"/>
      <c r="CO20" s="127"/>
      <c r="CP20" s="127"/>
      <c r="CQ20" s="127"/>
      <c r="CR20" s="127"/>
      <c r="CS20" s="127"/>
      <c r="CT20" s="71"/>
      <c r="CU20" s="71"/>
      <c r="CV20" s="71"/>
      <c r="CW20" s="71"/>
      <c r="CX20" s="71"/>
      <c r="CY20" s="71"/>
      <c r="CZ20" s="71"/>
      <c r="DA20" s="71"/>
      <c r="DB20" s="71"/>
      <c r="DC20" s="71"/>
      <c r="DD20" s="71"/>
      <c r="DE20" s="71"/>
      <c r="DF20" s="71"/>
      <c r="DG20" s="71"/>
      <c r="DH20" s="71"/>
      <c r="DI20" s="71"/>
      <c r="DJ20" s="71"/>
      <c r="DK20" s="71"/>
      <c r="DL20" s="71"/>
      <c r="DM20" s="71"/>
      <c r="DN20" s="133">
        <f t="shared" si="0"/>
        <v>0</v>
      </c>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4"/>
      <c r="EY20" s="134"/>
      <c r="EZ20" s="134"/>
      <c r="FA20" s="134"/>
      <c r="FB20" s="134"/>
      <c r="FC20" s="134"/>
      <c r="FD20" s="134"/>
      <c r="FE20" s="134"/>
      <c r="FF20" s="134"/>
      <c r="FG20" s="134"/>
      <c r="FH20" s="134"/>
      <c r="FI20" s="134"/>
    </row>
    <row r="21" spans="1:165" ht="14.25" customHeight="1">
      <c r="A21" s="125" t="s">
        <v>263</v>
      </c>
      <c r="B21" s="125"/>
      <c r="C21" s="125"/>
      <c r="D21" s="125"/>
      <c r="E21" s="125"/>
      <c r="F21" s="125"/>
      <c r="G21" s="125"/>
      <c r="H21" s="139" t="s">
        <v>255</v>
      </c>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27" t="s">
        <v>264</v>
      </c>
      <c r="CM21" s="127"/>
      <c r="CN21" s="127"/>
      <c r="CO21" s="127"/>
      <c r="CP21" s="127"/>
      <c r="CQ21" s="127"/>
      <c r="CR21" s="127"/>
      <c r="CS21" s="127"/>
      <c r="CT21" s="71" t="s">
        <v>47</v>
      </c>
      <c r="CU21" s="71"/>
      <c r="CV21" s="71"/>
      <c r="CW21" s="71"/>
      <c r="CX21" s="71"/>
      <c r="CY21" s="71"/>
      <c r="CZ21" s="71"/>
      <c r="DA21" s="71"/>
      <c r="DB21" s="71"/>
      <c r="DC21" s="71"/>
      <c r="DD21" s="71"/>
      <c r="DE21" s="71"/>
      <c r="DF21" s="71"/>
      <c r="DG21" s="71"/>
      <c r="DH21" s="71"/>
      <c r="DI21" s="71"/>
      <c r="DJ21" s="71"/>
      <c r="DK21" s="71"/>
      <c r="DL21" s="71"/>
      <c r="DM21" s="71"/>
      <c r="DN21" s="133">
        <f t="shared" si="0"/>
        <v>0</v>
      </c>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4"/>
      <c r="EY21" s="134"/>
      <c r="EZ21" s="134"/>
      <c r="FA21" s="134"/>
      <c r="FB21" s="134"/>
      <c r="FC21" s="134"/>
      <c r="FD21" s="134"/>
      <c r="FE21" s="134"/>
      <c r="FF21" s="134"/>
      <c r="FG21" s="134"/>
      <c r="FH21" s="134"/>
      <c r="FI21" s="134"/>
    </row>
    <row r="22" spans="1:165" ht="12.75" customHeight="1">
      <c r="A22" s="125" t="s">
        <v>265</v>
      </c>
      <c r="B22" s="125"/>
      <c r="C22" s="125"/>
      <c r="D22" s="125"/>
      <c r="E22" s="125"/>
      <c r="F22" s="125"/>
      <c r="G22" s="125"/>
      <c r="H22" s="138" t="s">
        <v>266</v>
      </c>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27" t="s">
        <v>267</v>
      </c>
      <c r="CM22" s="127"/>
      <c r="CN22" s="127"/>
      <c r="CO22" s="127"/>
      <c r="CP22" s="127"/>
      <c r="CQ22" s="127"/>
      <c r="CR22" s="127"/>
      <c r="CS22" s="127"/>
      <c r="CT22" s="71" t="s">
        <v>47</v>
      </c>
      <c r="CU22" s="71"/>
      <c r="CV22" s="71"/>
      <c r="CW22" s="71"/>
      <c r="CX22" s="71"/>
      <c r="CY22" s="71"/>
      <c r="CZ22" s="71"/>
      <c r="DA22" s="71"/>
      <c r="DB22" s="71"/>
      <c r="DC22" s="71"/>
      <c r="DD22" s="71"/>
      <c r="DE22" s="71"/>
      <c r="DF22" s="71"/>
      <c r="DG22" s="71"/>
      <c r="DH22" s="71"/>
      <c r="DI22" s="71"/>
      <c r="DJ22" s="71"/>
      <c r="DK22" s="71"/>
      <c r="DL22" s="71"/>
      <c r="DM22" s="71"/>
      <c r="DN22" s="133">
        <f t="shared" si="0"/>
        <v>0</v>
      </c>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4"/>
      <c r="EY22" s="134"/>
      <c r="EZ22" s="134"/>
      <c r="FA22" s="134"/>
      <c r="FB22" s="134"/>
      <c r="FC22" s="134"/>
      <c r="FD22" s="134"/>
      <c r="FE22" s="134"/>
      <c r="FF22" s="134"/>
      <c r="FG22" s="134"/>
      <c r="FH22" s="134"/>
      <c r="FI22" s="134"/>
    </row>
    <row r="23" spans="1:165" ht="13.5" customHeight="1">
      <c r="A23" s="125"/>
      <c r="B23" s="125"/>
      <c r="C23" s="125"/>
      <c r="D23" s="125"/>
      <c r="E23" s="125"/>
      <c r="F23" s="125"/>
      <c r="G23" s="125"/>
      <c r="H23" s="136" t="s">
        <v>241</v>
      </c>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42" t="s">
        <v>268</v>
      </c>
      <c r="CM23" s="142"/>
      <c r="CN23" s="142"/>
      <c r="CO23" s="142"/>
      <c r="CP23" s="142"/>
      <c r="CQ23" s="142"/>
      <c r="CR23" s="142"/>
      <c r="CS23" s="142"/>
      <c r="CT23" s="143"/>
      <c r="CU23" s="143"/>
      <c r="CV23" s="143"/>
      <c r="CW23" s="143"/>
      <c r="CX23" s="143"/>
      <c r="CY23" s="143"/>
      <c r="CZ23" s="143"/>
      <c r="DA23" s="143"/>
      <c r="DB23" s="143"/>
      <c r="DC23" s="143"/>
      <c r="DD23" s="143"/>
      <c r="DE23" s="143"/>
      <c r="DF23" s="143"/>
      <c r="DG23" s="143"/>
      <c r="DH23" s="143"/>
      <c r="DI23" s="143"/>
      <c r="DJ23" s="143"/>
      <c r="DK23" s="143"/>
      <c r="DL23" s="143"/>
      <c r="DM23" s="143"/>
      <c r="DN23" s="133">
        <f t="shared" si="0"/>
        <v>0</v>
      </c>
      <c r="DO23" s="133"/>
      <c r="DP23" s="133"/>
      <c r="DQ23" s="133"/>
      <c r="DR23" s="133"/>
      <c r="DS23" s="133"/>
      <c r="DT23" s="133"/>
      <c r="DU23" s="133"/>
      <c r="DV23" s="133"/>
      <c r="DW23" s="133"/>
      <c r="DX23" s="133"/>
      <c r="DY23" s="133"/>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1"/>
      <c r="EY23" s="141"/>
      <c r="EZ23" s="141"/>
      <c r="FA23" s="141"/>
      <c r="FB23" s="141"/>
      <c r="FC23" s="141"/>
      <c r="FD23" s="141"/>
      <c r="FE23" s="141"/>
      <c r="FF23" s="141"/>
      <c r="FG23" s="141"/>
      <c r="FH23" s="141"/>
      <c r="FI23" s="141"/>
    </row>
    <row r="24" spans="1:165" ht="6" customHeight="1">
      <c r="A24" s="18"/>
      <c r="B24" s="18"/>
      <c r="C24" s="18"/>
      <c r="D24" s="18"/>
      <c r="E24" s="18"/>
      <c r="F24" s="18"/>
      <c r="G24" s="18"/>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row>
    <row r="25" spans="1:165" ht="11.25" customHeight="1">
      <c r="A25" s="122" t="s">
        <v>222</v>
      </c>
      <c r="B25" s="122"/>
      <c r="C25" s="122"/>
      <c r="D25" s="122"/>
      <c r="E25" s="122"/>
      <c r="F25" s="122"/>
      <c r="G25" s="122"/>
      <c r="H25" s="61" t="s">
        <v>27</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2" t="s">
        <v>223</v>
      </c>
      <c r="CM25" s="62"/>
      <c r="CN25" s="62"/>
      <c r="CO25" s="62"/>
      <c r="CP25" s="62"/>
      <c r="CQ25" s="62"/>
      <c r="CR25" s="62"/>
      <c r="CS25" s="62"/>
      <c r="CT25" s="62" t="s">
        <v>224</v>
      </c>
      <c r="CU25" s="62"/>
      <c r="CV25" s="62"/>
      <c r="CW25" s="62"/>
      <c r="CX25" s="62"/>
      <c r="CY25" s="62"/>
      <c r="CZ25" s="62"/>
      <c r="DA25" s="62"/>
      <c r="DB25" s="62" t="s">
        <v>225</v>
      </c>
      <c r="DC25" s="62"/>
      <c r="DD25" s="62"/>
      <c r="DE25" s="62"/>
      <c r="DF25" s="62"/>
      <c r="DG25" s="62"/>
      <c r="DH25" s="62"/>
      <c r="DI25" s="62"/>
      <c r="DJ25" s="62"/>
      <c r="DK25" s="62"/>
      <c r="DL25" s="62"/>
      <c r="DM25" s="62"/>
      <c r="DN25" s="63" t="s">
        <v>31</v>
      </c>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row>
    <row r="26" spans="1:165" ht="11.25" customHeight="1">
      <c r="A26" s="122"/>
      <c r="B26" s="122"/>
      <c r="C26" s="122"/>
      <c r="D26" s="122"/>
      <c r="E26" s="122"/>
      <c r="F26" s="122"/>
      <c r="G26" s="12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4" t="s">
        <v>32</v>
      </c>
      <c r="DO26" s="64"/>
      <c r="DP26" s="64"/>
      <c r="DQ26" s="64"/>
      <c r="DR26" s="64"/>
      <c r="DS26" s="64"/>
      <c r="DT26" s="64"/>
      <c r="DU26" s="64"/>
      <c r="DV26" s="64"/>
      <c r="DW26" s="64"/>
      <c r="DX26" s="64"/>
      <c r="DY26" s="64"/>
      <c r="DZ26" s="64" t="s">
        <v>33</v>
      </c>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row>
    <row r="27" spans="1:165" ht="107.25" customHeight="1">
      <c r="A27" s="122"/>
      <c r="B27" s="122"/>
      <c r="C27" s="122"/>
      <c r="D27" s="122"/>
      <c r="E27" s="122"/>
      <c r="F27" s="122"/>
      <c r="G27" s="12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4"/>
      <c r="DO27" s="64"/>
      <c r="DP27" s="64"/>
      <c r="DQ27" s="64"/>
      <c r="DR27" s="64"/>
      <c r="DS27" s="64"/>
      <c r="DT27" s="64"/>
      <c r="DU27" s="64"/>
      <c r="DV27" s="64"/>
      <c r="DW27" s="64"/>
      <c r="DX27" s="64"/>
      <c r="DY27" s="64"/>
      <c r="DZ27" s="62" t="s">
        <v>34</v>
      </c>
      <c r="EA27" s="62"/>
      <c r="EB27" s="62"/>
      <c r="EC27" s="62"/>
      <c r="ED27" s="62"/>
      <c r="EE27" s="62"/>
      <c r="EF27" s="62"/>
      <c r="EG27" s="62"/>
      <c r="EH27" s="62"/>
      <c r="EI27" s="62"/>
      <c r="EJ27" s="62"/>
      <c r="EK27" s="62"/>
      <c r="EL27" s="62" t="s">
        <v>35</v>
      </c>
      <c r="EM27" s="62"/>
      <c r="EN27" s="62"/>
      <c r="EO27" s="62"/>
      <c r="EP27" s="62"/>
      <c r="EQ27" s="62"/>
      <c r="ER27" s="62"/>
      <c r="ES27" s="62"/>
      <c r="ET27" s="62"/>
      <c r="EU27" s="62"/>
      <c r="EV27" s="62"/>
      <c r="EW27" s="62"/>
      <c r="EX27" s="62" t="s">
        <v>36</v>
      </c>
      <c r="EY27" s="62"/>
      <c r="EZ27" s="62"/>
      <c r="FA27" s="62"/>
      <c r="FB27" s="62"/>
      <c r="FC27" s="62"/>
      <c r="FD27" s="62"/>
      <c r="FE27" s="62"/>
      <c r="FF27" s="62"/>
      <c r="FG27" s="62"/>
      <c r="FH27" s="62"/>
      <c r="FI27" s="62"/>
    </row>
    <row r="28" spans="1:165" ht="11.25">
      <c r="A28" s="66" t="s">
        <v>37</v>
      </c>
      <c r="B28" s="66"/>
      <c r="C28" s="66"/>
      <c r="D28" s="66"/>
      <c r="E28" s="66"/>
      <c r="F28" s="66"/>
      <c r="G28" s="66"/>
      <c r="H28" s="66" t="s">
        <v>38</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7" t="s">
        <v>39</v>
      </c>
      <c r="CM28" s="67"/>
      <c r="CN28" s="67"/>
      <c r="CO28" s="67"/>
      <c r="CP28" s="67"/>
      <c r="CQ28" s="67"/>
      <c r="CR28" s="67"/>
      <c r="CS28" s="67"/>
      <c r="CT28" s="67" t="s">
        <v>40</v>
      </c>
      <c r="CU28" s="67"/>
      <c r="CV28" s="67"/>
      <c r="CW28" s="67"/>
      <c r="CX28" s="67"/>
      <c r="CY28" s="67"/>
      <c r="CZ28" s="67"/>
      <c r="DA28" s="67"/>
      <c r="DB28" s="67" t="s">
        <v>226</v>
      </c>
      <c r="DC28" s="67"/>
      <c r="DD28" s="67"/>
      <c r="DE28" s="67"/>
      <c r="DF28" s="67"/>
      <c r="DG28" s="67"/>
      <c r="DH28" s="67"/>
      <c r="DI28" s="67"/>
      <c r="DJ28" s="67"/>
      <c r="DK28" s="67"/>
      <c r="DL28" s="67"/>
      <c r="DM28" s="67"/>
      <c r="DN28" s="67" t="s">
        <v>41</v>
      </c>
      <c r="DO28" s="67"/>
      <c r="DP28" s="67"/>
      <c r="DQ28" s="67"/>
      <c r="DR28" s="67"/>
      <c r="DS28" s="67"/>
      <c r="DT28" s="67"/>
      <c r="DU28" s="67"/>
      <c r="DV28" s="67"/>
      <c r="DW28" s="67"/>
      <c r="DX28" s="67"/>
      <c r="DY28" s="67"/>
      <c r="DZ28" s="67" t="s">
        <v>42</v>
      </c>
      <c r="EA28" s="67"/>
      <c r="EB28" s="67"/>
      <c r="EC28" s="67"/>
      <c r="ED28" s="67"/>
      <c r="EE28" s="67"/>
      <c r="EF28" s="67"/>
      <c r="EG28" s="67"/>
      <c r="EH28" s="67"/>
      <c r="EI28" s="67"/>
      <c r="EJ28" s="67"/>
      <c r="EK28" s="67"/>
      <c r="EL28" s="67" t="s">
        <v>43</v>
      </c>
      <c r="EM28" s="67"/>
      <c r="EN28" s="67"/>
      <c r="EO28" s="67"/>
      <c r="EP28" s="67"/>
      <c r="EQ28" s="67"/>
      <c r="ER28" s="67"/>
      <c r="ES28" s="67"/>
      <c r="ET28" s="67"/>
      <c r="EU28" s="67"/>
      <c r="EV28" s="67"/>
      <c r="EW28" s="67"/>
      <c r="EX28" s="68" t="s">
        <v>44</v>
      </c>
      <c r="EY28" s="68"/>
      <c r="EZ28" s="68"/>
      <c r="FA28" s="68"/>
      <c r="FB28" s="68"/>
      <c r="FC28" s="68"/>
      <c r="FD28" s="68"/>
      <c r="FE28" s="68"/>
      <c r="FF28" s="68"/>
      <c r="FG28" s="68"/>
      <c r="FH28" s="68"/>
      <c r="FI28" s="68"/>
    </row>
    <row r="29" spans="1:165" ht="14.25" customHeight="1">
      <c r="A29" s="125" t="s">
        <v>269</v>
      </c>
      <c r="B29" s="125"/>
      <c r="C29" s="125"/>
      <c r="D29" s="125"/>
      <c r="E29" s="125"/>
      <c r="F29" s="125"/>
      <c r="G29" s="125"/>
      <c r="H29" s="138" t="s">
        <v>270</v>
      </c>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44" t="s">
        <v>271</v>
      </c>
      <c r="CM29" s="144"/>
      <c r="CN29" s="144"/>
      <c r="CO29" s="144"/>
      <c r="CP29" s="144"/>
      <c r="CQ29" s="144"/>
      <c r="CR29" s="144"/>
      <c r="CS29" s="144"/>
      <c r="CT29" s="145" t="s">
        <v>47</v>
      </c>
      <c r="CU29" s="145"/>
      <c r="CV29" s="145"/>
      <c r="CW29" s="145"/>
      <c r="CX29" s="145"/>
      <c r="CY29" s="145"/>
      <c r="CZ29" s="145"/>
      <c r="DA29" s="145"/>
      <c r="DB29" s="145"/>
      <c r="DC29" s="145"/>
      <c r="DD29" s="145"/>
      <c r="DE29" s="145"/>
      <c r="DF29" s="145"/>
      <c r="DG29" s="145"/>
      <c r="DH29" s="145"/>
      <c r="DI29" s="145"/>
      <c r="DJ29" s="145"/>
      <c r="DK29" s="145"/>
      <c r="DL29" s="145"/>
      <c r="DM29" s="145"/>
      <c r="DN29" s="146">
        <f aca="true" t="shared" si="1" ref="DN29:DN37">DZ29+EL29+EX29</f>
        <v>0</v>
      </c>
      <c r="DO29" s="146"/>
      <c r="DP29" s="146"/>
      <c r="DQ29" s="146"/>
      <c r="DR29" s="146"/>
      <c r="DS29" s="146"/>
      <c r="DT29" s="146"/>
      <c r="DU29" s="146"/>
      <c r="DV29" s="146"/>
      <c r="DW29" s="146"/>
      <c r="DX29" s="146"/>
      <c r="DY29" s="146"/>
      <c r="DZ29" s="146">
        <f>DZ30+DZ31</f>
        <v>0</v>
      </c>
      <c r="EA29" s="146"/>
      <c r="EB29" s="146"/>
      <c r="EC29" s="146"/>
      <c r="ED29" s="146"/>
      <c r="EE29" s="146"/>
      <c r="EF29" s="146"/>
      <c r="EG29" s="146"/>
      <c r="EH29" s="146"/>
      <c r="EI29" s="146"/>
      <c r="EJ29" s="146"/>
      <c r="EK29" s="146"/>
      <c r="EL29" s="146">
        <f>EL30+EL31</f>
        <v>0</v>
      </c>
      <c r="EM29" s="146"/>
      <c r="EN29" s="146"/>
      <c r="EO29" s="146"/>
      <c r="EP29" s="146"/>
      <c r="EQ29" s="146"/>
      <c r="ER29" s="146"/>
      <c r="ES29" s="146"/>
      <c r="ET29" s="146"/>
      <c r="EU29" s="146"/>
      <c r="EV29" s="146"/>
      <c r="EW29" s="146"/>
      <c r="EX29" s="146">
        <f>EX30+EX31</f>
        <v>0</v>
      </c>
      <c r="EY29" s="146"/>
      <c r="EZ29" s="146"/>
      <c r="FA29" s="146"/>
      <c r="FB29" s="146"/>
      <c r="FC29" s="146"/>
      <c r="FD29" s="146"/>
      <c r="FE29" s="146"/>
      <c r="FF29" s="146"/>
      <c r="FG29" s="146"/>
      <c r="FH29" s="146"/>
      <c r="FI29" s="146"/>
    </row>
    <row r="30" spans="1:165" ht="24" customHeight="1">
      <c r="A30" s="125" t="s">
        <v>272</v>
      </c>
      <c r="B30" s="125"/>
      <c r="C30" s="125"/>
      <c r="D30" s="125"/>
      <c r="E30" s="125"/>
      <c r="F30" s="125"/>
      <c r="G30" s="125"/>
      <c r="H30" s="139" t="s">
        <v>239</v>
      </c>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27" t="s">
        <v>273</v>
      </c>
      <c r="CM30" s="127"/>
      <c r="CN30" s="127"/>
      <c r="CO30" s="127"/>
      <c r="CP30" s="127"/>
      <c r="CQ30" s="127"/>
      <c r="CR30" s="127"/>
      <c r="CS30" s="127"/>
      <c r="CT30" s="72" t="s">
        <v>47</v>
      </c>
      <c r="CU30" s="72"/>
      <c r="CV30" s="72"/>
      <c r="CW30" s="72"/>
      <c r="CX30" s="72"/>
      <c r="CY30" s="72"/>
      <c r="CZ30" s="72"/>
      <c r="DA30" s="72"/>
      <c r="DB30" s="72"/>
      <c r="DC30" s="72"/>
      <c r="DD30" s="72"/>
      <c r="DE30" s="72"/>
      <c r="DF30" s="72"/>
      <c r="DG30" s="72"/>
      <c r="DH30" s="72"/>
      <c r="DI30" s="72"/>
      <c r="DJ30" s="72"/>
      <c r="DK30" s="72"/>
      <c r="DL30" s="72"/>
      <c r="DM30" s="72"/>
      <c r="DN30" s="146">
        <f t="shared" si="1"/>
        <v>0</v>
      </c>
      <c r="DO30" s="146"/>
      <c r="DP30" s="146"/>
      <c r="DQ30" s="146"/>
      <c r="DR30" s="146"/>
      <c r="DS30" s="146"/>
      <c r="DT30" s="146"/>
      <c r="DU30" s="146"/>
      <c r="DV30" s="146"/>
      <c r="DW30" s="146"/>
      <c r="DX30" s="146"/>
      <c r="DY30" s="146"/>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4"/>
      <c r="EY30" s="134"/>
      <c r="EZ30" s="134"/>
      <c r="FA30" s="134"/>
      <c r="FB30" s="134"/>
      <c r="FC30" s="134"/>
      <c r="FD30" s="134"/>
      <c r="FE30" s="134"/>
      <c r="FF30" s="134"/>
      <c r="FG30" s="134"/>
      <c r="FH30" s="134"/>
      <c r="FI30" s="134"/>
    </row>
    <row r="31" spans="1:165" ht="17.25" customHeight="1">
      <c r="A31" s="125" t="s">
        <v>274</v>
      </c>
      <c r="B31" s="125"/>
      <c r="C31" s="125"/>
      <c r="D31" s="125"/>
      <c r="E31" s="125"/>
      <c r="F31" s="125"/>
      <c r="G31" s="125"/>
      <c r="H31" s="139" t="s">
        <v>255</v>
      </c>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27" t="s">
        <v>275</v>
      </c>
      <c r="CM31" s="127"/>
      <c r="CN31" s="127"/>
      <c r="CO31" s="127"/>
      <c r="CP31" s="127"/>
      <c r="CQ31" s="127"/>
      <c r="CR31" s="127"/>
      <c r="CS31" s="127"/>
      <c r="CT31" s="72" t="s">
        <v>47</v>
      </c>
      <c r="CU31" s="72"/>
      <c r="CV31" s="72"/>
      <c r="CW31" s="72"/>
      <c r="CX31" s="72"/>
      <c r="CY31" s="72"/>
      <c r="CZ31" s="72"/>
      <c r="DA31" s="72"/>
      <c r="DB31" s="72"/>
      <c r="DC31" s="72"/>
      <c r="DD31" s="72"/>
      <c r="DE31" s="72"/>
      <c r="DF31" s="72"/>
      <c r="DG31" s="72"/>
      <c r="DH31" s="72"/>
      <c r="DI31" s="72"/>
      <c r="DJ31" s="72"/>
      <c r="DK31" s="72"/>
      <c r="DL31" s="72"/>
      <c r="DM31" s="72"/>
      <c r="DN31" s="146">
        <f t="shared" si="1"/>
        <v>0</v>
      </c>
      <c r="DO31" s="146"/>
      <c r="DP31" s="146"/>
      <c r="DQ31" s="146"/>
      <c r="DR31" s="146"/>
      <c r="DS31" s="146"/>
      <c r="DT31" s="146"/>
      <c r="DU31" s="146"/>
      <c r="DV31" s="146"/>
      <c r="DW31" s="146"/>
      <c r="DX31" s="146"/>
      <c r="DY31" s="146"/>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4"/>
      <c r="EY31" s="134"/>
      <c r="EZ31" s="134"/>
      <c r="FA31" s="134"/>
      <c r="FB31" s="134"/>
      <c r="FC31" s="134"/>
      <c r="FD31" s="134"/>
      <c r="FE31" s="134"/>
      <c r="FF31" s="134"/>
      <c r="FG31" s="134"/>
      <c r="FH31" s="134"/>
      <c r="FI31" s="134"/>
    </row>
    <row r="32" spans="1:165" ht="16.5" customHeight="1">
      <c r="A32" s="125" t="s">
        <v>276</v>
      </c>
      <c r="B32" s="125"/>
      <c r="C32" s="125"/>
      <c r="D32" s="125"/>
      <c r="E32" s="125"/>
      <c r="F32" s="125"/>
      <c r="G32" s="125"/>
      <c r="H32" s="138" t="s">
        <v>277</v>
      </c>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27" t="s">
        <v>278</v>
      </c>
      <c r="CM32" s="127"/>
      <c r="CN32" s="127"/>
      <c r="CO32" s="127"/>
      <c r="CP32" s="127"/>
      <c r="CQ32" s="127"/>
      <c r="CR32" s="127"/>
      <c r="CS32" s="127"/>
      <c r="CT32" s="72" t="s">
        <v>47</v>
      </c>
      <c r="CU32" s="72"/>
      <c r="CV32" s="72"/>
      <c r="CW32" s="72"/>
      <c r="CX32" s="72"/>
      <c r="CY32" s="72"/>
      <c r="CZ32" s="72"/>
      <c r="DA32" s="72"/>
      <c r="DB32" s="72"/>
      <c r="DC32" s="72"/>
      <c r="DD32" s="72"/>
      <c r="DE32" s="72"/>
      <c r="DF32" s="72"/>
      <c r="DG32" s="72"/>
      <c r="DH32" s="72"/>
      <c r="DI32" s="72"/>
      <c r="DJ32" s="72"/>
      <c r="DK32" s="72"/>
      <c r="DL32" s="72"/>
      <c r="DM32" s="72"/>
      <c r="DN32" s="146">
        <f t="shared" si="1"/>
        <v>45000</v>
      </c>
      <c r="DO32" s="146"/>
      <c r="DP32" s="146"/>
      <c r="DQ32" s="146"/>
      <c r="DR32" s="146"/>
      <c r="DS32" s="146"/>
      <c r="DT32" s="146"/>
      <c r="DU32" s="146"/>
      <c r="DV32" s="146"/>
      <c r="DW32" s="146"/>
      <c r="DX32" s="146"/>
      <c r="DY32" s="146"/>
      <c r="DZ32" s="133">
        <f>DZ33+DZ35</f>
        <v>0</v>
      </c>
      <c r="EA32" s="133"/>
      <c r="EB32" s="133"/>
      <c r="EC32" s="133"/>
      <c r="ED32" s="133"/>
      <c r="EE32" s="133"/>
      <c r="EF32" s="133"/>
      <c r="EG32" s="133"/>
      <c r="EH32" s="133"/>
      <c r="EI32" s="133"/>
      <c r="EJ32" s="133"/>
      <c r="EK32" s="133"/>
      <c r="EL32" s="133">
        <f>EL33+EL35</f>
        <v>0</v>
      </c>
      <c r="EM32" s="133"/>
      <c r="EN32" s="133"/>
      <c r="EO32" s="133"/>
      <c r="EP32" s="133"/>
      <c r="EQ32" s="133"/>
      <c r="ER32" s="133"/>
      <c r="ES32" s="133"/>
      <c r="ET32" s="133"/>
      <c r="EU32" s="133"/>
      <c r="EV32" s="133"/>
      <c r="EW32" s="133"/>
      <c r="EX32" s="133">
        <f>EX33+EX35</f>
        <v>45000</v>
      </c>
      <c r="EY32" s="133"/>
      <c r="EZ32" s="133"/>
      <c r="FA32" s="133"/>
      <c r="FB32" s="133"/>
      <c r="FC32" s="133"/>
      <c r="FD32" s="133"/>
      <c r="FE32" s="133"/>
      <c r="FF32" s="133"/>
      <c r="FG32" s="133"/>
      <c r="FH32" s="133"/>
      <c r="FI32" s="133"/>
    </row>
    <row r="33" spans="1:165" ht="24" customHeight="1">
      <c r="A33" s="125" t="s">
        <v>279</v>
      </c>
      <c r="B33" s="125"/>
      <c r="C33" s="125"/>
      <c r="D33" s="125"/>
      <c r="E33" s="125"/>
      <c r="F33" s="125"/>
      <c r="G33" s="125"/>
      <c r="H33" s="139" t="s">
        <v>239</v>
      </c>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27" t="s">
        <v>280</v>
      </c>
      <c r="CM33" s="127"/>
      <c r="CN33" s="127"/>
      <c r="CO33" s="127"/>
      <c r="CP33" s="127"/>
      <c r="CQ33" s="127"/>
      <c r="CR33" s="127"/>
      <c r="CS33" s="127"/>
      <c r="CT33" s="72" t="s">
        <v>47</v>
      </c>
      <c r="CU33" s="72"/>
      <c r="CV33" s="72"/>
      <c r="CW33" s="72"/>
      <c r="CX33" s="72"/>
      <c r="CY33" s="72"/>
      <c r="CZ33" s="72"/>
      <c r="DA33" s="72"/>
      <c r="DB33" s="72"/>
      <c r="DC33" s="72"/>
      <c r="DD33" s="72"/>
      <c r="DE33" s="72"/>
      <c r="DF33" s="72"/>
      <c r="DG33" s="72"/>
      <c r="DH33" s="72"/>
      <c r="DI33" s="72"/>
      <c r="DJ33" s="72"/>
      <c r="DK33" s="72"/>
      <c r="DL33" s="72"/>
      <c r="DM33" s="72"/>
      <c r="DN33" s="146">
        <f t="shared" si="1"/>
        <v>45000</v>
      </c>
      <c r="DO33" s="146"/>
      <c r="DP33" s="146"/>
      <c r="DQ33" s="146"/>
      <c r="DR33" s="146"/>
      <c r="DS33" s="146"/>
      <c r="DT33" s="146"/>
      <c r="DU33" s="146"/>
      <c r="DV33" s="146"/>
      <c r="DW33" s="146"/>
      <c r="DX33" s="146"/>
      <c r="DY33" s="146"/>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4">
        <v>45000</v>
      </c>
      <c r="EY33" s="134"/>
      <c r="EZ33" s="134"/>
      <c r="FA33" s="134"/>
      <c r="FB33" s="134"/>
      <c r="FC33" s="134"/>
      <c r="FD33" s="134"/>
      <c r="FE33" s="134"/>
      <c r="FF33" s="134"/>
      <c r="FG33" s="134"/>
      <c r="FH33" s="134"/>
      <c r="FI33" s="134"/>
    </row>
    <row r="34" spans="1:165" ht="18.75" customHeight="1">
      <c r="A34" s="125"/>
      <c r="B34" s="125"/>
      <c r="C34" s="125"/>
      <c r="D34" s="125"/>
      <c r="E34" s="125"/>
      <c r="F34" s="125"/>
      <c r="G34" s="125"/>
      <c r="H34" s="136" t="s">
        <v>241</v>
      </c>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27" t="s">
        <v>281</v>
      </c>
      <c r="CM34" s="127"/>
      <c r="CN34" s="127"/>
      <c r="CO34" s="127"/>
      <c r="CP34" s="127"/>
      <c r="CQ34" s="127"/>
      <c r="CR34" s="127"/>
      <c r="CS34" s="127"/>
      <c r="CT34" s="72"/>
      <c r="CU34" s="72"/>
      <c r="CV34" s="72"/>
      <c r="CW34" s="72"/>
      <c r="CX34" s="72"/>
      <c r="CY34" s="72"/>
      <c r="CZ34" s="72"/>
      <c r="DA34" s="72"/>
      <c r="DB34" s="72"/>
      <c r="DC34" s="72"/>
      <c r="DD34" s="72"/>
      <c r="DE34" s="72"/>
      <c r="DF34" s="72"/>
      <c r="DG34" s="72"/>
      <c r="DH34" s="72"/>
      <c r="DI34" s="72"/>
      <c r="DJ34" s="72"/>
      <c r="DK34" s="72"/>
      <c r="DL34" s="72"/>
      <c r="DM34" s="72"/>
      <c r="DN34" s="146">
        <f t="shared" si="1"/>
        <v>0</v>
      </c>
      <c r="DO34" s="146"/>
      <c r="DP34" s="146"/>
      <c r="DQ34" s="146"/>
      <c r="DR34" s="146"/>
      <c r="DS34" s="146"/>
      <c r="DT34" s="146"/>
      <c r="DU34" s="146"/>
      <c r="DV34" s="146"/>
      <c r="DW34" s="146"/>
      <c r="DX34" s="146"/>
      <c r="DY34" s="146"/>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4"/>
      <c r="EY34" s="134"/>
      <c r="EZ34" s="134"/>
      <c r="FA34" s="134"/>
      <c r="FB34" s="134"/>
      <c r="FC34" s="134"/>
      <c r="FD34" s="134"/>
      <c r="FE34" s="134"/>
      <c r="FF34" s="134"/>
      <c r="FG34" s="134"/>
      <c r="FH34" s="134"/>
      <c r="FI34" s="134"/>
    </row>
    <row r="35" spans="1:165" ht="15.75" customHeight="1">
      <c r="A35" s="125" t="s">
        <v>282</v>
      </c>
      <c r="B35" s="125"/>
      <c r="C35" s="125"/>
      <c r="D35" s="125"/>
      <c r="E35" s="125"/>
      <c r="F35" s="125"/>
      <c r="G35" s="125"/>
      <c r="H35" s="139" t="s">
        <v>244</v>
      </c>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27" t="s">
        <v>283</v>
      </c>
      <c r="CM35" s="127"/>
      <c r="CN35" s="127"/>
      <c r="CO35" s="127"/>
      <c r="CP35" s="127"/>
      <c r="CQ35" s="127"/>
      <c r="CR35" s="127"/>
      <c r="CS35" s="127"/>
      <c r="CT35" s="72" t="s">
        <v>47</v>
      </c>
      <c r="CU35" s="72"/>
      <c r="CV35" s="72"/>
      <c r="CW35" s="72"/>
      <c r="CX35" s="72"/>
      <c r="CY35" s="72"/>
      <c r="CZ35" s="72"/>
      <c r="DA35" s="72"/>
      <c r="DB35" s="72"/>
      <c r="DC35" s="72"/>
      <c r="DD35" s="72"/>
      <c r="DE35" s="72"/>
      <c r="DF35" s="72"/>
      <c r="DG35" s="72"/>
      <c r="DH35" s="72"/>
      <c r="DI35" s="72"/>
      <c r="DJ35" s="72"/>
      <c r="DK35" s="72"/>
      <c r="DL35" s="72"/>
      <c r="DM35" s="72"/>
      <c r="DN35" s="146">
        <f t="shared" si="1"/>
        <v>0</v>
      </c>
      <c r="DO35" s="146"/>
      <c r="DP35" s="146"/>
      <c r="DQ35" s="146"/>
      <c r="DR35" s="146"/>
      <c r="DS35" s="146"/>
      <c r="DT35" s="146"/>
      <c r="DU35" s="146"/>
      <c r="DV35" s="146"/>
      <c r="DW35" s="146"/>
      <c r="DX35" s="146"/>
      <c r="DY35" s="146"/>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4"/>
      <c r="EY35" s="134"/>
      <c r="EZ35" s="134"/>
      <c r="FA35" s="134"/>
      <c r="FB35" s="134"/>
      <c r="FC35" s="134"/>
      <c r="FD35" s="134"/>
      <c r="FE35" s="134"/>
      <c r="FF35" s="134"/>
      <c r="FG35" s="134"/>
      <c r="FH35" s="134"/>
      <c r="FI35" s="134"/>
    </row>
    <row r="36" spans="1:165" ht="24" customHeight="1">
      <c r="A36" s="125" t="s">
        <v>38</v>
      </c>
      <c r="B36" s="125"/>
      <c r="C36" s="125"/>
      <c r="D36" s="125"/>
      <c r="E36" s="125"/>
      <c r="F36" s="125"/>
      <c r="G36" s="125"/>
      <c r="H36" s="147" t="s">
        <v>284</v>
      </c>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35" t="s">
        <v>285</v>
      </c>
      <c r="CM36" s="135"/>
      <c r="CN36" s="135"/>
      <c r="CO36" s="135"/>
      <c r="CP36" s="135"/>
      <c r="CQ36" s="135"/>
      <c r="CR36" s="135"/>
      <c r="CS36" s="135"/>
      <c r="CT36" s="82" t="s">
        <v>47</v>
      </c>
      <c r="CU36" s="82"/>
      <c r="CV36" s="82"/>
      <c r="CW36" s="82"/>
      <c r="CX36" s="82"/>
      <c r="CY36" s="82"/>
      <c r="CZ36" s="82"/>
      <c r="DA36" s="82"/>
      <c r="DB36" s="82"/>
      <c r="DC36" s="82"/>
      <c r="DD36" s="82"/>
      <c r="DE36" s="82"/>
      <c r="DF36" s="82"/>
      <c r="DG36" s="82"/>
      <c r="DH36" s="82"/>
      <c r="DI36" s="82"/>
      <c r="DJ36" s="82"/>
      <c r="DK36" s="82"/>
      <c r="DL36" s="82"/>
      <c r="DM36" s="82"/>
      <c r="DN36" s="132">
        <f t="shared" si="1"/>
        <v>1540454.4100000001</v>
      </c>
      <c r="DO36" s="132"/>
      <c r="DP36" s="132"/>
      <c r="DQ36" s="132"/>
      <c r="DR36" s="132"/>
      <c r="DS36" s="132"/>
      <c r="DT36" s="132"/>
      <c r="DU36" s="132"/>
      <c r="DV36" s="132"/>
      <c r="DW36" s="132"/>
      <c r="DX36" s="132"/>
      <c r="DY36" s="132"/>
      <c r="DZ36" s="132">
        <f>DZ16+DZ19+DZ22+DZ30+DZ33</f>
        <v>1466473.6</v>
      </c>
      <c r="EA36" s="132"/>
      <c r="EB36" s="132"/>
      <c r="EC36" s="132"/>
      <c r="ED36" s="132"/>
      <c r="EE36" s="132"/>
      <c r="EF36" s="132"/>
      <c r="EG36" s="132"/>
      <c r="EH36" s="132"/>
      <c r="EI36" s="132"/>
      <c r="EJ36" s="132"/>
      <c r="EK36" s="132"/>
      <c r="EL36" s="132">
        <f>EL16+EL19+EL22+EL30+EL33</f>
        <v>28980.81</v>
      </c>
      <c r="EM36" s="132"/>
      <c r="EN36" s="132"/>
      <c r="EO36" s="132"/>
      <c r="EP36" s="132"/>
      <c r="EQ36" s="132"/>
      <c r="ER36" s="132"/>
      <c r="ES36" s="132"/>
      <c r="ET36" s="132"/>
      <c r="EU36" s="132"/>
      <c r="EV36" s="132"/>
      <c r="EW36" s="132"/>
      <c r="EX36" s="132">
        <f>EX16+EX19+EX22+EX30+EX33</f>
        <v>45000</v>
      </c>
      <c r="EY36" s="132"/>
      <c r="EZ36" s="132"/>
      <c r="FA36" s="132"/>
      <c r="FB36" s="132"/>
      <c r="FC36" s="132"/>
      <c r="FD36" s="132"/>
      <c r="FE36" s="132"/>
      <c r="FF36" s="132"/>
      <c r="FG36" s="132"/>
      <c r="FH36" s="132"/>
      <c r="FI36" s="132"/>
    </row>
    <row r="37" spans="1:165" ht="11.25" customHeight="1">
      <c r="A37" s="125"/>
      <c r="B37" s="125"/>
      <c r="C37" s="125"/>
      <c r="D37" s="125"/>
      <c r="E37" s="125"/>
      <c r="F37" s="125"/>
      <c r="G37" s="125"/>
      <c r="H37" s="148" t="s">
        <v>286</v>
      </c>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27" t="s">
        <v>287</v>
      </c>
      <c r="CM37" s="127"/>
      <c r="CN37" s="127"/>
      <c r="CO37" s="127"/>
      <c r="CP37" s="127"/>
      <c r="CQ37" s="127"/>
      <c r="CR37" s="127"/>
      <c r="CS37" s="127"/>
      <c r="CT37" s="82" t="s">
        <v>319</v>
      </c>
      <c r="CU37" s="82"/>
      <c r="CV37" s="82"/>
      <c r="CW37" s="82"/>
      <c r="CX37" s="82"/>
      <c r="CY37" s="82"/>
      <c r="CZ37" s="82"/>
      <c r="DA37" s="82"/>
      <c r="DB37" s="149"/>
      <c r="DC37" s="149"/>
      <c r="DD37" s="149"/>
      <c r="DE37" s="149"/>
      <c r="DF37" s="149"/>
      <c r="DG37" s="149"/>
      <c r="DH37" s="149"/>
      <c r="DI37" s="149"/>
      <c r="DJ37" s="149"/>
      <c r="DK37" s="149"/>
      <c r="DL37" s="149"/>
      <c r="DM37" s="149"/>
      <c r="DN37" s="133">
        <f t="shared" si="1"/>
        <v>1540454.4100000001</v>
      </c>
      <c r="DO37" s="133"/>
      <c r="DP37" s="133"/>
      <c r="DQ37" s="133"/>
      <c r="DR37" s="133"/>
      <c r="DS37" s="133"/>
      <c r="DT37" s="133"/>
      <c r="DU37" s="133"/>
      <c r="DV37" s="133"/>
      <c r="DW37" s="133"/>
      <c r="DX37" s="133"/>
      <c r="DY37" s="133"/>
      <c r="DZ37" s="133">
        <f>DZ16+DZ19+DZ22+DZ30+DZ33</f>
        <v>1466473.6</v>
      </c>
      <c r="EA37" s="133"/>
      <c r="EB37" s="133"/>
      <c r="EC37" s="133"/>
      <c r="ED37" s="133"/>
      <c r="EE37" s="133"/>
      <c r="EF37" s="133"/>
      <c r="EG37" s="133"/>
      <c r="EH37" s="133"/>
      <c r="EI37" s="133"/>
      <c r="EJ37" s="133"/>
      <c r="EK37" s="133"/>
      <c r="EL37" s="133">
        <f>EL16+EL19+EL22+EL30+EL33</f>
        <v>28980.81</v>
      </c>
      <c r="EM37" s="133"/>
      <c r="EN37" s="133"/>
      <c r="EO37" s="133"/>
      <c r="EP37" s="133"/>
      <c r="EQ37" s="133"/>
      <c r="ER37" s="133"/>
      <c r="ES37" s="133"/>
      <c r="ET37" s="133"/>
      <c r="EU37" s="133"/>
      <c r="EV37" s="133"/>
      <c r="EW37" s="133"/>
      <c r="EX37" s="133">
        <f>EX16+EX19+EX22+EX30+EX33</f>
        <v>45000</v>
      </c>
      <c r="EY37" s="133"/>
      <c r="EZ37" s="133"/>
      <c r="FA37" s="133"/>
      <c r="FB37" s="133"/>
      <c r="FC37" s="133"/>
      <c r="FD37" s="133"/>
      <c r="FE37" s="133"/>
      <c r="FF37" s="133"/>
      <c r="FG37" s="133"/>
      <c r="FH37" s="133"/>
      <c r="FI37" s="133"/>
    </row>
    <row r="38" spans="1:165" ht="11.25">
      <c r="A38" s="125"/>
      <c r="B38" s="125"/>
      <c r="C38" s="125"/>
      <c r="D38" s="125"/>
      <c r="E38" s="125"/>
      <c r="F38" s="125"/>
      <c r="G38" s="125"/>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27"/>
      <c r="CM38" s="127"/>
      <c r="CN38" s="127"/>
      <c r="CO38" s="127"/>
      <c r="CP38" s="127"/>
      <c r="CQ38" s="127"/>
      <c r="CR38" s="127"/>
      <c r="CS38" s="127"/>
      <c r="CT38" s="82"/>
      <c r="CU38" s="82"/>
      <c r="CV38" s="82"/>
      <c r="CW38" s="82"/>
      <c r="CX38" s="82"/>
      <c r="CY38" s="82"/>
      <c r="CZ38" s="82"/>
      <c r="DA38" s="82"/>
      <c r="DB38" s="151"/>
      <c r="DC38" s="151"/>
      <c r="DD38" s="151"/>
      <c r="DE38" s="151"/>
      <c r="DF38" s="151"/>
      <c r="DG38" s="151"/>
      <c r="DH38" s="151"/>
      <c r="DI38" s="151"/>
      <c r="DJ38" s="151"/>
      <c r="DK38" s="151"/>
      <c r="DL38" s="151"/>
      <c r="DM38" s="151"/>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row>
    <row r="39" spans="1:165" ht="24" customHeight="1">
      <c r="A39" s="125" t="s">
        <v>39</v>
      </c>
      <c r="B39" s="125"/>
      <c r="C39" s="125"/>
      <c r="D39" s="125"/>
      <c r="E39" s="125"/>
      <c r="F39" s="125"/>
      <c r="G39" s="125"/>
      <c r="H39" s="147" t="s">
        <v>288</v>
      </c>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35" t="s">
        <v>289</v>
      </c>
      <c r="CM39" s="135"/>
      <c r="CN39" s="135"/>
      <c r="CO39" s="135"/>
      <c r="CP39" s="135"/>
      <c r="CQ39" s="135"/>
      <c r="CR39" s="135"/>
      <c r="CS39" s="135"/>
      <c r="CT39" s="82" t="s">
        <v>47</v>
      </c>
      <c r="CU39" s="82"/>
      <c r="CV39" s="82"/>
      <c r="CW39" s="82"/>
      <c r="CX39" s="82"/>
      <c r="CY39" s="82"/>
      <c r="CZ39" s="82"/>
      <c r="DA39" s="82"/>
      <c r="DB39" s="82"/>
      <c r="DC39" s="82"/>
      <c r="DD39" s="82"/>
      <c r="DE39" s="82"/>
      <c r="DF39" s="82"/>
      <c r="DG39" s="82"/>
      <c r="DH39" s="82"/>
      <c r="DI39" s="82"/>
      <c r="DJ39" s="82"/>
      <c r="DK39" s="82"/>
      <c r="DL39" s="82"/>
      <c r="DM39" s="82"/>
      <c r="DN39" s="132">
        <f>DZ39+EL39+EX39</f>
        <v>0</v>
      </c>
      <c r="DO39" s="132"/>
      <c r="DP39" s="132"/>
      <c r="DQ39" s="132"/>
      <c r="DR39" s="132"/>
      <c r="DS39" s="132"/>
      <c r="DT39" s="132"/>
      <c r="DU39" s="132"/>
      <c r="DV39" s="132"/>
      <c r="DW39" s="132"/>
      <c r="DX39" s="132"/>
      <c r="DY39" s="132"/>
      <c r="DZ39" s="132">
        <f>DZ17+DZ21+DZ31+DZ35</f>
        <v>0</v>
      </c>
      <c r="EA39" s="132"/>
      <c r="EB39" s="132"/>
      <c r="EC39" s="132"/>
      <c r="ED39" s="132"/>
      <c r="EE39" s="132"/>
      <c r="EF39" s="132"/>
      <c r="EG39" s="132"/>
      <c r="EH39" s="132"/>
      <c r="EI39" s="132"/>
      <c r="EJ39" s="132"/>
      <c r="EK39" s="132"/>
      <c r="EL39" s="132">
        <f>EL17+EL21+EL31+EL35</f>
        <v>0</v>
      </c>
      <c r="EM39" s="132"/>
      <c r="EN39" s="132"/>
      <c r="EO39" s="132"/>
      <c r="EP39" s="132"/>
      <c r="EQ39" s="132"/>
      <c r="ER39" s="132"/>
      <c r="ES39" s="132"/>
      <c r="ET39" s="132"/>
      <c r="EU39" s="132"/>
      <c r="EV39" s="132"/>
      <c r="EW39" s="132"/>
      <c r="EX39" s="132">
        <f>EX17+EX21+EX31+EX35</f>
        <v>0</v>
      </c>
      <c r="EY39" s="132"/>
      <c r="EZ39" s="132"/>
      <c r="FA39" s="132"/>
      <c r="FB39" s="132"/>
      <c r="FC39" s="132"/>
      <c r="FD39" s="132"/>
      <c r="FE39" s="132"/>
      <c r="FF39" s="132"/>
      <c r="FG39" s="132"/>
      <c r="FH39" s="132"/>
      <c r="FI39" s="132"/>
    </row>
    <row r="40" spans="1:165" ht="11.25" customHeight="1">
      <c r="A40" s="125"/>
      <c r="B40" s="125"/>
      <c r="C40" s="125"/>
      <c r="D40" s="125"/>
      <c r="E40" s="125"/>
      <c r="F40" s="125"/>
      <c r="G40" s="125"/>
      <c r="H40" s="148" t="s">
        <v>286</v>
      </c>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2" t="s">
        <v>290</v>
      </c>
      <c r="CM40" s="142"/>
      <c r="CN40" s="142"/>
      <c r="CO40" s="142"/>
      <c r="CP40" s="142"/>
      <c r="CQ40" s="142"/>
      <c r="CR40" s="142"/>
      <c r="CS40" s="142"/>
      <c r="CT40" s="152" t="s">
        <v>319</v>
      </c>
      <c r="CU40" s="152"/>
      <c r="CV40" s="152"/>
      <c r="CW40" s="152"/>
      <c r="CX40" s="152"/>
      <c r="CY40" s="152"/>
      <c r="CZ40" s="152"/>
      <c r="DA40" s="152"/>
      <c r="DB40" s="149"/>
      <c r="DC40" s="149"/>
      <c r="DD40" s="149"/>
      <c r="DE40" s="149"/>
      <c r="DF40" s="149"/>
      <c r="DG40" s="149"/>
      <c r="DH40" s="149"/>
      <c r="DI40" s="149"/>
      <c r="DJ40" s="149"/>
      <c r="DK40" s="149"/>
      <c r="DL40" s="149"/>
      <c r="DM40" s="149"/>
      <c r="DN40" s="140">
        <f>DZ40+EL40+EX40</f>
        <v>0</v>
      </c>
      <c r="DO40" s="140"/>
      <c r="DP40" s="140"/>
      <c r="DQ40" s="140"/>
      <c r="DR40" s="140"/>
      <c r="DS40" s="140"/>
      <c r="DT40" s="140"/>
      <c r="DU40" s="140"/>
      <c r="DV40" s="140"/>
      <c r="DW40" s="140"/>
      <c r="DX40" s="140"/>
      <c r="DY40" s="140"/>
      <c r="DZ40" s="140">
        <f>DZ17+DZ21+DZ31+DZ35</f>
        <v>0</v>
      </c>
      <c r="EA40" s="140"/>
      <c r="EB40" s="140"/>
      <c r="EC40" s="140"/>
      <c r="ED40" s="140"/>
      <c r="EE40" s="140"/>
      <c r="EF40" s="140"/>
      <c r="EG40" s="140"/>
      <c r="EH40" s="140"/>
      <c r="EI40" s="140"/>
      <c r="EJ40" s="140"/>
      <c r="EK40" s="140"/>
      <c r="EL40" s="140">
        <f>EL17+EL21+EL31+EL35</f>
        <v>0</v>
      </c>
      <c r="EM40" s="140"/>
      <c r="EN40" s="140"/>
      <c r="EO40" s="140"/>
      <c r="EP40" s="140"/>
      <c r="EQ40" s="140"/>
      <c r="ER40" s="140"/>
      <c r="ES40" s="140"/>
      <c r="ET40" s="140"/>
      <c r="EU40" s="140"/>
      <c r="EV40" s="140"/>
      <c r="EW40" s="140"/>
      <c r="EX40" s="140">
        <f>EX17+EX21+EX31+EX35</f>
        <v>0</v>
      </c>
      <c r="EY40" s="140"/>
      <c r="EZ40" s="140"/>
      <c r="FA40" s="140"/>
      <c r="FB40" s="140"/>
      <c r="FC40" s="140"/>
      <c r="FD40" s="140"/>
      <c r="FE40" s="140"/>
      <c r="FF40" s="140"/>
      <c r="FG40" s="140"/>
      <c r="FH40" s="140"/>
      <c r="FI40" s="140"/>
    </row>
    <row r="41" spans="1:165" ht="12" customHeight="1">
      <c r="A41" s="125"/>
      <c r="B41" s="125"/>
      <c r="C41" s="125"/>
      <c r="D41" s="125"/>
      <c r="E41" s="125"/>
      <c r="F41" s="125"/>
      <c r="G41" s="125"/>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42"/>
      <c r="CM41" s="142"/>
      <c r="CN41" s="142"/>
      <c r="CO41" s="142"/>
      <c r="CP41" s="142"/>
      <c r="CQ41" s="142"/>
      <c r="CR41" s="142"/>
      <c r="CS41" s="142"/>
      <c r="CT41" s="152"/>
      <c r="CU41" s="152"/>
      <c r="CV41" s="152"/>
      <c r="CW41" s="152"/>
      <c r="CX41" s="152"/>
      <c r="CY41" s="152"/>
      <c r="CZ41" s="152"/>
      <c r="DA41" s="152"/>
      <c r="DB41" s="156"/>
      <c r="DC41" s="156"/>
      <c r="DD41" s="156"/>
      <c r="DE41" s="156"/>
      <c r="DF41" s="156"/>
      <c r="DG41" s="156"/>
      <c r="DH41" s="156"/>
      <c r="DI41" s="156"/>
      <c r="DJ41" s="156"/>
      <c r="DK41" s="156"/>
      <c r="DL41" s="156"/>
      <c r="DM41" s="156"/>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row>
    <row r="42" ht="8.25" customHeight="1"/>
    <row r="43" ht="11.25">
      <c r="I43" s="1" t="s">
        <v>291</v>
      </c>
    </row>
    <row r="44" spans="9:96" ht="11.25">
      <c r="I44" s="1" t="s">
        <v>292</v>
      </c>
      <c r="AQ44" s="154" t="s">
        <v>309</v>
      </c>
      <c r="AR44" s="154"/>
      <c r="AS44" s="154"/>
      <c r="AT44" s="154"/>
      <c r="AU44" s="154"/>
      <c r="AV44" s="154"/>
      <c r="AW44" s="154"/>
      <c r="AX44" s="154"/>
      <c r="AY44" s="154"/>
      <c r="AZ44" s="154"/>
      <c r="BA44" s="154"/>
      <c r="BB44" s="154"/>
      <c r="BC44" s="154"/>
      <c r="BD44" s="154"/>
      <c r="BE44" s="154"/>
      <c r="BF44" s="154"/>
      <c r="BG44" s="154"/>
      <c r="BH44" s="154"/>
      <c r="BK44" s="154"/>
      <c r="BL44" s="154"/>
      <c r="BM44" s="154"/>
      <c r="BN44" s="154"/>
      <c r="BO44" s="154"/>
      <c r="BP44" s="154"/>
      <c r="BQ44" s="154"/>
      <c r="BR44" s="154"/>
      <c r="BS44" s="154"/>
      <c r="BT44" s="154"/>
      <c r="BU44" s="154"/>
      <c r="BV44" s="154"/>
      <c r="BY44" s="154" t="s">
        <v>311</v>
      </c>
      <c r="BZ44" s="154"/>
      <c r="CA44" s="154"/>
      <c r="CB44" s="154"/>
      <c r="CC44" s="154"/>
      <c r="CD44" s="154"/>
      <c r="CE44" s="154"/>
      <c r="CF44" s="154"/>
      <c r="CG44" s="154"/>
      <c r="CH44" s="154"/>
      <c r="CI44" s="154"/>
      <c r="CJ44" s="154"/>
      <c r="CK44" s="154"/>
      <c r="CL44" s="154"/>
      <c r="CM44" s="154"/>
      <c r="CN44" s="154"/>
      <c r="CO44" s="154"/>
      <c r="CP44" s="154"/>
      <c r="CQ44" s="154"/>
      <c r="CR44" s="154"/>
    </row>
    <row r="45" spans="43:96" s="3" customFormat="1" ht="10.5" customHeight="1">
      <c r="AQ45" s="153" t="s">
        <v>293</v>
      </c>
      <c r="AR45" s="153"/>
      <c r="AS45" s="153"/>
      <c r="AT45" s="153"/>
      <c r="AU45" s="153"/>
      <c r="AV45" s="153"/>
      <c r="AW45" s="153"/>
      <c r="AX45" s="153"/>
      <c r="AY45" s="153"/>
      <c r="AZ45" s="153"/>
      <c r="BA45" s="153"/>
      <c r="BB45" s="153"/>
      <c r="BC45" s="153"/>
      <c r="BD45" s="153"/>
      <c r="BE45" s="153"/>
      <c r="BF45" s="153"/>
      <c r="BG45" s="153"/>
      <c r="BH45" s="153"/>
      <c r="BK45" s="153" t="s">
        <v>6</v>
      </c>
      <c r="BL45" s="153"/>
      <c r="BM45" s="153"/>
      <c r="BN45" s="153"/>
      <c r="BO45" s="153"/>
      <c r="BP45" s="153"/>
      <c r="BQ45" s="153"/>
      <c r="BR45" s="153"/>
      <c r="BS45" s="153"/>
      <c r="BT45" s="153"/>
      <c r="BU45" s="153"/>
      <c r="BV45" s="153"/>
      <c r="BY45" s="153" t="s">
        <v>7</v>
      </c>
      <c r="BZ45" s="153"/>
      <c r="CA45" s="153"/>
      <c r="CB45" s="153"/>
      <c r="CC45" s="153"/>
      <c r="CD45" s="153"/>
      <c r="CE45" s="153"/>
      <c r="CF45" s="153"/>
      <c r="CG45" s="153"/>
      <c r="CH45" s="153"/>
      <c r="CI45" s="153"/>
      <c r="CJ45" s="153"/>
      <c r="CK45" s="153"/>
      <c r="CL45" s="153"/>
      <c r="CM45" s="153"/>
      <c r="CN45" s="153"/>
      <c r="CO45" s="153"/>
      <c r="CP45" s="153"/>
      <c r="CQ45" s="153"/>
      <c r="CR45" s="153"/>
    </row>
    <row r="46" spans="9:96" ht="12" customHeight="1">
      <c r="I46" s="1" t="s">
        <v>294</v>
      </c>
      <c r="AM46" s="154" t="s">
        <v>320</v>
      </c>
      <c r="AN46" s="154"/>
      <c r="AO46" s="154"/>
      <c r="AP46" s="154"/>
      <c r="AQ46" s="154"/>
      <c r="AR46" s="154"/>
      <c r="AS46" s="154"/>
      <c r="AT46" s="154"/>
      <c r="AU46" s="154"/>
      <c r="AV46" s="154"/>
      <c r="AW46" s="154"/>
      <c r="AX46" s="154"/>
      <c r="AY46" s="154"/>
      <c r="AZ46" s="154"/>
      <c r="BA46" s="154"/>
      <c r="BB46" s="154"/>
      <c r="BC46" s="154"/>
      <c r="BD46" s="154"/>
      <c r="BG46" s="154" t="s">
        <v>321</v>
      </c>
      <c r="BH46" s="154"/>
      <c r="BI46" s="154"/>
      <c r="BJ46" s="154"/>
      <c r="BK46" s="154"/>
      <c r="BL46" s="154"/>
      <c r="BM46" s="154"/>
      <c r="BN46" s="154"/>
      <c r="BO46" s="154"/>
      <c r="BP46" s="154"/>
      <c r="BQ46" s="154"/>
      <c r="BR46" s="154"/>
      <c r="BS46" s="154"/>
      <c r="BT46" s="154"/>
      <c r="BU46" s="154"/>
      <c r="BV46" s="154"/>
      <c r="BW46" s="154"/>
      <c r="BX46" s="154"/>
      <c r="CA46" s="155" t="s">
        <v>322</v>
      </c>
      <c r="CB46" s="155"/>
      <c r="CC46" s="155"/>
      <c r="CD46" s="155"/>
      <c r="CE46" s="155"/>
      <c r="CF46" s="155"/>
      <c r="CG46" s="155"/>
      <c r="CH46" s="155"/>
      <c r="CI46" s="155"/>
      <c r="CJ46" s="155"/>
      <c r="CK46" s="155"/>
      <c r="CL46" s="155"/>
      <c r="CM46" s="155"/>
      <c r="CN46" s="155"/>
      <c r="CO46" s="155"/>
      <c r="CP46" s="155"/>
      <c r="CQ46" s="155"/>
      <c r="CR46" s="155"/>
    </row>
    <row r="47" spans="39:96" s="3" customFormat="1" ht="10.5" customHeight="1">
      <c r="AM47" s="153" t="s">
        <v>293</v>
      </c>
      <c r="AN47" s="153"/>
      <c r="AO47" s="153"/>
      <c r="AP47" s="153"/>
      <c r="AQ47" s="153"/>
      <c r="AR47" s="153"/>
      <c r="AS47" s="153"/>
      <c r="AT47" s="153"/>
      <c r="AU47" s="153"/>
      <c r="AV47" s="153"/>
      <c r="AW47" s="153"/>
      <c r="AX47" s="153"/>
      <c r="AY47" s="153"/>
      <c r="AZ47" s="153"/>
      <c r="BA47" s="153"/>
      <c r="BB47" s="153"/>
      <c r="BC47" s="153"/>
      <c r="BD47" s="153"/>
      <c r="BG47" s="153" t="s">
        <v>295</v>
      </c>
      <c r="BH47" s="153"/>
      <c r="BI47" s="153"/>
      <c r="BJ47" s="153"/>
      <c r="BK47" s="153"/>
      <c r="BL47" s="153"/>
      <c r="BM47" s="153"/>
      <c r="BN47" s="153"/>
      <c r="BO47" s="153"/>
      <c r="BP47" s="153"/>
      <c r="BQ47" s="153"/>
      <c r="BR47" s="153"/>
      <c r="BS47" s="153"/>
      <c r="BT47" s="153"/>
      <c r="BU47" s="153"/>
      <c r="BV47" s="153"/>
      <c r="BW47" s="153"/>
      <c r="BX47" s="153"/>
      <c r="CA47" s="153" t="s">
        <v>296</v>
      </c>
      <c r="CB47" s="153"/>
      <c r="CC47" s="153"/>
      <c r="CD47" s="153"/>
      <c r="CE47" s="153"/>
      <c r="CF47" s="153"/>
      <c r="CG47" s="153"/>
      <c r="CH47" s="153"/>
      <c r="CI47" s="153"/>
      <c r="CJ47" s="153"/>
      <c r="CK47" s="153"/>
      <c r="CL47" s="153"/>
      <c r="CM47" s="153"/>
      <c r="CN47" s="153"/>
      <c r="CO47" s="153"/>
      <c r="CP47" s="153"/>
      <c r="CQ47" s="153"/>
      <c r="CR47" s="153"/>
    </row>
    <row r="48" spans="9:38" ht="12" customHeight="1">
      <c r="I48" s="157" t="s">
        <v>8</v>
      </c>
      <c r="J48" s="157"/>
      <c r="K48" s="155" t="s">
        <v>323</v>
      </c>
      <c r="L48" s="155"/>
      <c r="M48" s="155"/>
      <c r="N48" s="51" t="s">
        <v>8</v>
      </c>
      <c r="O48" s="51"/>
      <c r="Q48" s="155" t="s">
        <v>312</v>
      </c>
      <c r="R48" s="155"/>
      <c r="S48" s="155"/>
      <c r="T48" s="155"/>
      <c r="U48" s="155"/>
      <c r="V48" s="155"/>
      <c r="W48" s="155"/>
      <c r="X48" s="155"/>
      <c r="Y48" s="155"/>
      <c r="Z48" s="155"/>
      <c r="AA48" s="155"/>
      <c r="AB48" s="155"/>
      <c r="AC48" s="155"/>
      <c r="AD48" s="155"/>
      <c r="AE48" s="155"/>
      <c r="AF48" s="157">
        <v>20</v>
      </c>
      <c r="AG48" s="157"/>
      <c r="AH48" s="157"/>
      <c r="AI48" s="159" t="s">
        <v>313</v>
      </c>
      <c r="AJ48" s="159"/>
      <c r="AK48" s="159"/>
      <c r="AL48" s="1" t="s">
        <v>9</v>
      </c>
    </row>
    <row r="50" spans="1:91" ht="3"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3"/>
    </row>
    <row r="51" spans="1:91" ht="12" customHeight="1">
      <c r="A51" s="24" t="s">
        <v>297</v>
      </c>
      <c r="CM51" s="25"/>
    </row>
    <row r="52" spans="1:91" ht="11.25">
      <c r="A52" s="160" t="s">
        <v>298</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row>
    <row r="53" spans="1:91" s="3" customFormat="1" ht="11.25" customHeight="1">
      <c r="A53" s="161" t="s">
        <v>299</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row>
    <row r="54" spans="1:91" s="3" customFormat="1" ht="4.5"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8"/>
    </row>
    <row r="55" spans="1:91" ht="11.2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AH55" s="163" t="s">
        <v>300</v>
      </c>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row>
    <row r="56" spans="1:91" s="3" customFormat="1" ht="10.5" customHeight="1">
      <c r="A56" s="164" t="s">
        <v>6</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AH56" s="158" t="s">
        <v>7</v>
      </c>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row>
    <row r="57" spans="1:91" ht="5.25" customHeight="1">
      <c r="A57" s="24"/>
      <c r="CM57" s="25"/>
    </row>
    <row r="58" spans="1:91" ht="11.25" customHeight="1">
      <c r="A58" s="167" t="s">
        <v>8</v>
      </c>
      <c r="B58" s="167"/>
      <c r="C58" s="155"/>
      <c r="D58" s="155"/>
      <c r="E58" s="155"/>
      <c r="F58" s="51" t="s">
        <v>8</v>
      </c>
      <c r="G58" s="51"/>
      <c r="I58" s="155"/>
      <c r="J58" s="155"/>
      <c r="K58" s="155"/>
      <c r="L58" s="155"/>
      <c r="M58" s="155"/>
      <c r="N58" s="155"/>
      <c r="O58" s="155"/>
      <c r="P58" s="155"/>
      <c r="Q58" s="155"/>
      <c r="R58" s="155"/>
      <c r="S58" s="155"/>
      <c r="T58" s="155"/>
      <c r="U58" s="155"/>
      <c r="V58" s="155"/>
      <c r="W58" s="155"/>
      <c r="X58" s="157">
        <v>20</v>
      </c>
      <c r="Y58" s="157"/>
      <c r="Z58" s="157"/>
      <c r="AA58" s="159"/>
      <c r="AB58" s="159"/>
      <c r="AC58" s="159"/>
      <c r="AD58" s="51" t="s">
        <v>9</v>
      </c>
      <c r="AE58" s="51"/>
      <c r="AF58" s="51"/>
      <c r="CM58" s="25"/>
    </row>
    <row r="59" spans="1:91" ht="3.75" customHeight="1">
      <c r="A59" s="29"/>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1"/>
    </row>
    <row r="60" spans="1:25" ht="11.25">
      <c r="A60" s="32"/>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6" s="33" customFormat="1" ht="22.5" customHeight="1">
      <c r="A61" s="166" t="s">
        <v>301</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34" customFormat="1" ht="51" customHeight="1">
      <c r="A62" s="165" t="s">
        <v>302</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34" customFormat="1" ht="42" customHeight="1">
      <c r="A63" s="165" t="s">
        <v>303</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16" customFormat="1" ht="24" customHeight="1">
      <c r="A64" s="118" t="s">
        <v>304</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15" customFormat="1" ht="11.25" customHeight="1">
      <c r="A65" s="116" t="s">
        <v>305</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15" customFormat="1" ht="11.25" customHeight="1">
      <c r="A66" s="116" t="s">
        <v>306</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15" customFormat="1" ht="11.25" customHeight="1">
      <c r="A67" s="116" t="s">
        <v>307</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34" customFormat="1" ht="22.5" customHeight="1">
      <c r="A68" s="165" t="s">
        <v>308</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ht="3" customHeight="1"/>
  </sheetData>
  <sheetProtection selectLockedCells="1" selectUnlockedCells="1"/>
  <mergeCells count="336">
    <mergeCell ref="A66:FI66"/>
    <mergeCell ref="A67:FI67"/>
    <mergeCell ref="A68:FI68"/>
    <mergeCell ref="AD58:AF58"/>
    <mergeCell ref="A61:FI61"/>
    <mergeCell ref="A62:FI62"/>
    <mergeCell ref="A63:FI63"/>
    <mergeCell ref="A64:FI64"/>
    <mergeCell ref="A65:FI65"/>
    <mergeCell ref="A58:B58"/>
    <mergeCell ref="AA58:AC58"/>
    <mergeCell ref="A52:CM52"/>
    <mergeCell ref="A53:CM53"/>
    <mergeCell ref="A55:Y55"/>
    <mergeCell ref="AH55:CM55"/>
    <mergeCell ref="A56:Y56"/>
    <mergeCell ref="C58:E58"/>
    <mergeCell ref="F58:G58"/>
    <mergeCell ref="I58:W58"/>
    <mergeCell ref="X58:Z58"/>
    <mergeCell ref="I48:J48"/>
    <mergeCell ref="K48:M48"/>
    <mergeCell ref="N48:O48"/>
    <mergeCell ref="Q48:AE48"/>
    <mergeCell ref="AH56:CM56"/>
    <mergeCell ref="AM47:BD47"/>
    <mergeCell ref="BG47:BX47"/>
    <mergeCell ref="CA47:CR47"/>
    <mergeCell ref="AF48:AH48"/>
    <mergeCell ref="AI48:AK48"/>
    <mergeCell ref="AM46:BD46"/>
    <mergeCell ref="BG46:BX46"/>
    <mergeCell ref="CA46:CR46"/>
    <mergeCell ref="DB41:DM41"/>
    <mergeCell ref="AQ44:BH44"/>
    <mergeCell ref="DZ40:EK41"/>
    <mergeCell ref="EL40:EW41"/>
    <mergeCell ref="AQ45:BH45"/>
    <mergeCell ref="BK45:BV45"/>
    <mergeCell ref="BY45:CR45"/>
    <mergeCell ref="BK44:BV44"/>
    <mergeCell ref="BY44:CR44"/>
    <mergeCell ref="DB40:DM40"/>
    <mergeCell ref="DN40:DY41"/>
    <mergeCell ref="EL39:EW39"/>
    <mergeCell ref="EX39:FI39"/>
    <mergeCell ref="A40:G41"/>
    <mergeCell ref="H40:CK40"/>
    <mergeCell ref="CL40:CS41"/>
    <mergeCell ref="CT40:DA41"/>
    <mergeCell ref="EX40:FI41"/>
    <mergeCell ref="H41:CK41"/>
    <mergeCell ref="DN39:DY39"/>
    <mergeCell ref="DZ39:EK39"/>
    <mergeCell ref="H38:CK38"/>
    <mergeCell ref="DB38:DM38"/>
    <mergeCell ref="A39:G39"/>
    <mergeCell ref="H39:CK39"/>
    <mergeCell ref="CL39:CS39"/>
    <mergeCell ref="CT39:DA39"/>
    <mergeCell ref="DB39:DM39"/>
    <mergeCell ref="EX36:FI36"/>
    <mergeCell ref="A37:G38"/>
    <mergeCell ref="H37:CK37"/>
    <mergeCell ref="CL37:CS38"/>
    <mergeCell ref="CT37:DA38"/>
    <mergeCell ref="DB37:DM37"/>
    <mergeCell ref="DN37:DY38"/>
    <mergeCell ref="DZ37:EK38"/>
    <mergeCell ref="EL37:EW38"/>
    <mergeCell ref="EX37:FI38"/>
    <mergeCell ref="DB36:DM36"/>
    <mergeCell ref="DN36:DY36"/>
    <mergeCell ref="DZ36:EK36"/>
    <mergeCell ref="EL36:EW36"/>
    <mergeCell ref="A36:G36"/>
    <mergeCell ref="H36:CK36"/>
    <mergeCell ref="CL36:CS36"/>
    <mergeCell ref="CT36:DA36"/>
    <mergeCell ref="EX34:FI34"/>
    <mergeCell ref="A35:G35"/>
    <mergeCell ref="H35:CK35"/>
    <mergeCell ref="CL35:CS35"/>
    <mergeCell ref="CT35:DA35"/>
    <mergeCell ref="DB35:DM35"/>
    <mergeCell ref="DN35:DY35"/>
    <mergeCell ref="DZ35:EK35"/>
    <mergeCell ref="EL35:EW35"/>
    <mergeCell ref="EX35:FI35"/>
    <mergeCell ref="DB34:DM34"/>
    <mergeCell ref="DN34:DY34"/>
    <mergeCell ref="DZ34:EK34"/>
    <mergeCell ref="EL34:EW34"/>
    <mergeCell ref="A34:G34"/>
    <mergeCell ref="H34:CK34"/>
    <mergeCell ref="CL34:CS34"/>
    <mergeCell ref="CT34:DA34"/>
    <mergeCell ref="EX32:FI32"/>
    <mergeCell ref="A33:G33"/>
    <mergeCell ref="H33:CK33"/>
    <mergeCell ref="CL33:CS33"/>
    <mergeCell ref="CT33:DA33"/>
    <mergeCell ref="DB33:DM33"/>
    <mergeCell ref="DN33:DY33"/>
    <mergeCell ref="DZ33:EK33"/>
    <mergeCell ref="EL33:EW33"/>
    <mergeCell ref="EX33:FI33"/>
    <mergeCell ref="DB32:DM32"/>
    <mergeCell ref="DN32:DY32"/>
    <mergeCell ref="DZ32:EK32"/>
    <mergeCell ref="EL32:EW32"/>
    <mergeCell ref="A32:G32"/>
    <mergeCell ref="H32:CK32"/>
    <mergeCell ref="CL32:CS32"/>
    <mergeCell ref="CT32:DA32"/>
    <mergeCell ref="EX30:FI30"/>
    <mergeCell ref="A31:G31"/>
    <mergeCell ref="H31:CK31"/>
    <mergeCell ref="CL31:CS31"/>
    <mergeCell ref="CT31:DA31"/>
    <mergeCell ref="DB31:DM31"/>
    <mergeCell ref="DN31:DY31"/>
    <mergeCell ref="DZ31:EK31"/>
    <mergeCell ref="EL31:EW31"/>
    <mergeCell ref="EX31:FI31"/>
    <mergeCell ref="DB30:DM30"/>
    <mergeCell ref="DN30:DY30"/>
    <mergeCell ref="DZ30:EK30"/>
    <mergeCell ref="EL30:EW30"/>
    <mergeCell ref="A30:G30"/>
    <mergeCell ref="H30:CK30"/>
    <mergeCell ref="CL30:CS30"/>
    <mergeCell ref="CT30:DA30"/>
    <mergeCell ref="EX28:FI28"/>
    <mergeCell ref="A29:G29"/>
    <mergeCell ref="H29:CK29"/>
    <mergeCell ref="CL29:CS29"/>
    <mergeCell ref="CT29:DA29"/>
    <mergeCell ref="DB29:DM29"/>
    <mergeCell ref="DN29:DY29"/>
    <mergeCell ref="DZ29:EK29"/>
    <mergeCell ref="EL29:EW29"/>
    <mergeCell ref="EX29:FI29"/>
    <mergeCell ref="DB28:DM28"/>
    <mergeCell ref="DN28:DY28"/>
    <mergeCell ref="DZ28:EK28"/>
    <mergeCell ref="EL28:EW28"/>
    <mergeCell ref="A28:G28"/>
    <mergeCell ref="H28:CK28"/>
    <mergeCell ref="CL28:CS28"/>
    <mergeCell ref="CT28:DA28"/>
    <mergeCell ref="DB25:DM27"/>
    <mergeCell ref="DN25:FI25"/>
    <mergeCell ref="DN26:DY27"/>
    <mergeCell ref="DZ26:FI26"/>
    <mergeCell ref="DZ27:EK27"/>
    <mergeCell ref="EL27:EW27"/>
    <mergeCell ref="EX27:FI27"/>
    <mergeCell ref="A25:G27"/>
    <mergeCell ref="H25:CK27"/>
    <mergeCell ref="CL25:CS27"/>
    <mergeCell ref="CT25:DA27"/>
    <mergeCell ref="EX22:FI22"/>
    <mergeCell ref="A23:G23"/>
    <mergeCell ref="H23:CK23"/>
    <mergeCell ref="CL23:CS23"/>
    <mergeCell ref="CT23:DA23"/>
    <mergeCell ref="DB23:DM23"/>
    <mergeCell ref="DN23:DY23"/>
    <mergeCell ref="DZ23:EK23"/>
    <mergeCell ref="EL23:EW23"/>
    <mergeCell ref="EX23:FI23"/>
    <mergeCell ref="DB22:DM22"/>
    <mergeCell ref="DN22:DY22"/>
    <mergeCell ref="DZ22:EK22"/>
    <mergeCell ref="EL22:EW22"/>
    <mergeCell ref="A22:G22"/>
    <mergeCell ref="H22:CK22"/>
    <mergeCell ref="CL22:CS22"/>
    <mergeCell ref="CT22:DA22"/>
    <mergeCell ref="EX20:FI20"/>
    <mergeCell ref="A21:G21"/>
    <mergeCell ref="H21:CK21"/>
    <mergeCell ref="CL21:CS21"/>
    <mergeCell ref="CT21:DA21"/>
    <mergeCell ref="DB21:DM21"/>
    <mergeCell ref="DN21:DY21"/>
    <mergeCell ref="DZ21:EK21"/>
    <mergeCell ref="EL21:EW21"/>
    <mergeCell ref="EX21:FI21"/>
    <mergeCell ref="DB20:DM20"/>
    <mergeCell ref="DN20:DY20"/>
    <mergeCell ref="DZ20:EK20"/>
    <mergeCell ref="EL20:EW20"/>
    <mergeCell ref="A20:G20"/>
    <mergeCell ref="H20:CK20"/>
    <mergeCell ref="CL20:CS20"/>
    <mergeCell ref="CT20:DA20"/>
    <mergeCell ref="EX18:FI18"/>
    <mergeCell ref="A19:G19"/>
    <mergeCell ref="H19:CK19"/>
    <mergeCell ref="CL19:CS19"/>
    <mergeCell ref="CT19:DA19"/>
    <mergeCell ref="DB19:DM19"/>
    <mergeCell ref="DN19:DY19"/>
    <mergeCell ref="DZ19:EK19"/>
    <mergeCell ref="EL19:EW19"/>
    <mergeCell ref="EX19:FI19"/>
    <mergeCell ref="DB18:DM18"/>
    <mergeCell ref="DN18:DY18"/>
    <mergeCell ref="DZ18:EK18"/>
    <mergeCell ref="EL18:EW18"/>
    <mergeCell ref="A18:G18"/>
    <mergeCell ref="H18:CK18"/>
    <mergeCell ref="CL18:CS18"/>
    <mergeCell ref="CT18:DA18"/>
    <mergeCell ref="EX16:FI16"/>
    <mergeCell ref="A17:G17"/>
    <mergeCell ref="H17:CK17"/>
    <mergeCell ref="CL17:CS17"/>
    <mergeCell ref="CT17:DA17"/>
    <mergeCell ref="DB17:DM17"/>
    <mergeCell ref="DN17:DY17"/>
    <mergeCell ref="DZ17:EK17"/>
    <mergeCell ref="EL17:EW17"/>
    <mergeCell ref="EX17:FI17"/>
    <mergeCell ref="DB16:DM16"/>
    <mergeCell ref="DN16:DY16"/>
    <mergeCell ref="DZ16:EK16"/>
    <mergeCell ref="EL16:EW16"/>
    <mergeCell ref="A16:G16"/>
    <mergeCell ref="H16:CK16"/>
    <mergeCell ref="CL16:CS16"/>
    <mergeCell ref="CT16:DA16"/>
    <mergeCell ref="EX14:FI14"/>
    <mergeCell ref="A15:G15"/>
    <mergeCell ref="H15:CK15"/>
    <mergeCell ref="CL15:CS15"/>
    <mergeCell ref="CT15:DA15"/>
    <mergeCell ref="DB15:DM15"/>
    <mergeCell ref="DN15:DY15"/>
    <mergeCell ref="DZ15:EK15"/>
    <mergeCell ref="EL15:EW15"/>
    <mergeCell ref="EX15:FI15"/>
    <mergeCell ref="DB14:DM14"/>
    <mergeCell ref="DN14:DY14"/>
    <mergeCell ref="DZ14:EK14"/>
    <mergeCell ref="EL14:EW14"/>
    <mergeCell ref="A14:G14"/>
    <mergeCell ref="H14:CK14"/>
    <mergeCell ref="CL14:CS14"/>
    <mergeCell ref="CT14:DA14"/>
    <mergeCell ref="EX12:FI12"/>
    <mergeCell ref="A13:G13"/>
    <mergeCell ref="H13:CK13"/>
    <mergeCell ref="CL13:CS13"/>
    <mergeCell ref="CT13:DA13"/>
    <mergeCell ref="DB13:DM13"/>
    <mergeCell ref="DN13:DY13"/>
    <mergeCell ref="DZ13:EK13"/>
    <mergeCell ref="EL13:EW13"/>
    <mergeCell ref="EX13:FI13"/>
    <mergeCell ref="DB12:DM12"/>
    <mergeCell ref="DN12:DY12"/>
    <mergeCell ref="DZ12:EK12"/>
    <mergeCell ref="EL12:EW12"/>
    <mergeCell ref="A12:G12"/>
    <mergeCell ref="H12:CK12"/>
    <mergeCell ref="CL12:CS12"/>
    <mergeCell ref="CT12:DA12"/>
    <mergeCell ref="EX10:FI10"/>
    <mergeCell ref="A11:G11"/>
    <mergeCell ref="H11:CK11"/>
    <mergeCell ref="CL11:CS11"/>
    <mergeCell ref="CT11:DA11"/>
    <mergeCell ref="DB11:DM11"/>
    <mergeCell ref="DN11:DY11"/>
    <mergeCell ref="DZ11:EK11"/>
    <mergeCell ref="EL11:EW11"/>
    <mergeCell ref="EX11:FI11"/>
    <mergeCell ref="DB10:DM10"/>
    <mergeCell ref="DN10:DY10"/>
    <mergeCell ref="DZ10:EK10"/>
    <mergeCell ref="EL10:EW10"/>
    <mergeCell ref="A10:G10"/>
    <mergeCell ref="H10:CK10"/>
    <mergeCell ref="CL10:CS10"/>
    <mergeCell ref="CT10:DA10"/>
    <mergeCell ref="EX8:FI8"/>
    <mergeCell ref="A9:G9"/>
    <mergeCell ref="H9:CK9"/>
    <mergeCell ref="CL9:CS9"/>
    <mergeCell ref="CT9:DA9"/>
    <mergeCell ref="DB9:DM9"/>
    <mergeCell ref="DN9:DY9"/>
    <mergeCell ref="DZ9:EK9"/>
    <mergeCell ref="EL9:EW9"/>
    <mergeCell ref="EX9:FI9"/>
    <mergeCell ref="DB8:DM8"/>
    <mergeCell ref="DN8:DY8"/>
    <mergeCell ref="DZ8:EK8"/>
    <mergeCell ref="EL8:EW8"/>
    <mergeCell ref="A8:G8"/>
    <mergeCell ref="H8:CK8"/>
    <mergeCell ref="CL8:CS8"/>
    <mergeCell ref="CT8:DA8"/>
    <mergeCell ref="EX6:FI6"/>
    <mergeCell ref="A7:G7"/>
    <mergeCell ref="H7:CK7"/>
    <mergeCell ref="CL7:CS7"/>
    <mergeCell ref="CT7:DA7"/>
    <mergeCell ref="DB7:DM7"/>
    <mergeCell ref="DN7:DY7"/>
    <mergeCell ref="DZ7:EK7"/>
    <mergeCell ref="EL7:EW7"/>
    <mergeCell ref="EX7:FI7"/>
    <mergeCell ref="EL5:EW5"/>
    <mergeCell ref="EX5:FI5"/>
    <mergeCell ref="DZ6:EK6"/>
    <mergeCell ref="EL6:EW6"/>
    <mergeCell ref="A6:G6"/>
    <mergeCell ref="H6:CK6"/>
    <mergeCell ref="CL6:CS6"/>
    <mergeCell ref="CT6:DA6"/>
    <mergeCell ref="DB6:DM6"/>
    <mergeCell ref="DN6:DY6"/>
    <mergeCell ref="B1:FH1"/>
    <mergeCell ref="A3:G5"/>
    <mergeCell ref="H3:CK5"/>
    <mergeCell ref="CL3:CS5"/>
    <mergeCell ref="CT3:DA5"/>
    <mergeCell ref="DB3:DM5"/>
    <mergeCell ref="DN3:FI3"/>
    <mergeCell ref="DN4:DY5"/>
    <mergeCell ref="DZ4:FI4"/>
    <mergeCell ref="DZ5:EK5"/>
  </mergeCells>
  <printOptions/>
  <pageMargins left="0.27569444444444446" right="0.27569444444444446" top="0.27569444444444446" bottom="0.27569444444444446" header="0.5118055555555555" footer="0.5118055555555555"/>
  <pageSetup horizontalDpi="300" verticalDpi="300" orientation="landscape" paperSize="9" scale="97"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Школа</cp:lastModifiedBy>
  <cp:lastPrinted>2021-01-25T06:37:39Z</cp:lastPrinted>
  <dcterms:created xsi:type="dcterms:W3CDTF">2021-04-02T08:46:48Z</dcterms:created>
  <dcterms:modified xsi:type="dcterms:W3CDTF">2021-04-02T08:46:48Z</dcterms:modified>
  <cp:category/>
  <cp:version/>
  <cp:contentType/>
  <cp:contentStatus/>
</cp:coreProperties>
</file>